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ВУЗ" sheetId="1" r:id="rId1"/>
    <sheet name="ССУЗ" sheetId="2" r:id="rId2"/>
    <sheet name="общая" sheetId="3" r:id="rId3"/>
  </sheets>
  <definedNames>
    <definedName name="_xlnm.Print_Titles" localSheetId="0">'ВУЗ'!$3:$3</definedName>
    <definedName name="_xlnm.Print_Titles" localSheetId="1">'ССУЗ'!$3:$3</definedName>
  </definedNames>
  <calcPr fullCalcOnLoad="1"/>
</workbook>
</file>

<file path=xl/sharedStrings.xml><?xml version="1.0" encoding="utf-8"?>
<sst xmlns="http://schemas.openxmlformats.org/spreadsheetml/2006/main" count="554" uniqueCount="515">
  <si>
    <t>Ростовский южный федеральный университет филологии и журналистики</t>
  </si>
  <si>
    <t>Санкт-Петербургский государственный университет технологии и дизайна</t>
  </si>
  <si>
    <t>Санкт-Петербургский стамоталогический колледж</t>
  </si>
  <si>
    <t>Царицынский колледж</t>
  </si>
  <si>
    <t>Яшкульский</t>
  </si>
  <si>
    <t xml:space="preserve">Наименование ВУЗа, ССУЗа </t>
  </si>
  <si>
    <t>Общий итог</t>
  </si>
  <si>
    <t>Академия маркетинга и социально-информационных технологий </t>
  </si>
  <si>
    <t>Академия народного хозяйства при Правительстве РФ </t>
  </si>
  <si>
    <t>Академия труда и социальных отношений </t>
  </si>
  <si>
    <t>Академия Федеральной службы безопасности Российской Федерации </t>
  </si>
  <si>
    <t>Астраханский государственный технический университет  СПО</t>
  </si>
  <si>
    <t>Астраханский государственный технологический колледж</t>
  </si>
  <si>
    <t>Астраханский технический колледж</t>
  </si>
  <si>
    <t>Владимирский юридический институт Федеральной службы исполнения наказаний </t>
  </si>
  <si>
    <t>Военная академия связи имени С.М. Буденного Министерства обороны РФ </t>
  </si>
  <si>
    <t>Военный инженерно-технический университет  </t>
  </si>
  <si>
    <t>Военный университет Министерства обороны РФ</t>
  </si>
  <si>
    <t>Волгоградская академия Министерства внутренних дел Российской Федерации</t>
  </si>
  <si>
    <t>Волгоградский государственный медицинский университет </t>
  </si>
  <si>
    <t>Волгоградский институт бизнеса </t>
  </si>
  <si>
    <t>Волжский медицинский колледж</t>
  </si>
  <si>
    <t>Воронежский государственный университет</t>
  </si>
  <si>
    <t>Всероссийская академия внешней торговли </t>
  </si>
  <si>
    <t>г. Малага</t>
  </si>
  <si>
    <t>Гекербургский образовательный центр</t>
  </si>
  <si>
    <t>Государственная классическая академия имени Маймонида </t>
  </si>
  <si>
    <t>Государственный институт русского языка имени А.С. Пушкина </t>
  </si>
  <si>
    <t>Государственный технологический университет Московский институт стали и сплавов </t>
  </si>
  <si>
    <t>Государственный Университет - Высшая школа экономики (ГУ-ВШЭ) </t>
  </si>
  <si>
    <t>Государственный университет по землеустройству </t>
  </si>
  <si>
    <t>ГОУ НПО "Профессиональный лицей № 1"</t>
  </si>
  <si>
    <t>Ивановский государственный энергетический университет имени В.И.Ленина </t>
  </si>
  <si>
    <t>Институт Архитектуры и Искусств Южного Федерального Университета  </t>
  </si>
  <si>
    <t>Институт государственного управления, права и инновационных технологий </t>
  </si>
  <si>
    <t>Институт Современного бизнеса</t>
  </si>
  <si>
    <t>Казанский государственный университет имени В.И.Ульянова-Ленина </t>
  </si>
  <si>
    <t>Калининградский военный институт Федеральной пограничной службы</t>
  </si>
  <si>
    <t>Калмыцкий государственный медицинский колледж им. Т. Хахлыновой</t>
  </si>
  <si>
    <t>Калмыцкий государственный технолого-экономический колледж</t>
  </si>
  <si>
    <t>Калмыцкий государственный университет СПО</t>
  </si>
  <si>
    <t>Калмыцкий государственный финансово-экономический колледж</t>
  </si>
  <si>
    <t>Калмыцкий техникум экономики, статистики и информатики</t>
  </si>
  <si>
    <t>Карачаева-Черкесский филиал Саратовской государственной академии права</t>
  </si>
  <si>
    <t>Колледж высшего профессионального обучения при  СПУ</t>
  </si>
  <si>
    <t>колледж Московской государственной академии водного транстпорта</t>
  </si>
  <si>
    <t>Краснодарский государственный университет культуры и искусств </t>
  </si>
  <si>
    <t>Краснокутское летное училище (филиал Ульяновского летного училища)</t>
  </si>
  <si>
    <t>Кубанский государственный университет </t>
  </si>
  <si>
    <t>Либерецкий технический университет</t>
  </si>
  <si>
    <t>Липецкий государственный педагогический университет </t>
  </si>
  <si>
    <t>Литературный институт имени А.М.Горького </t>
  </si>
  <si>
    <t>МАТИ - Российский государственный технологический университет им. К.Э. Циолковского </t>
  </si>
  <si>
    <t>Московская академия экономики и права </t>
  </si>
  <si>
    <t>Московская государственная академия ветеринарной медицины и биотехнологии имени К.И. Скрябина </t>
  </si>
  <si>
    <t>Московская государственная академия водного транспорта </t>
  </si>
  <si>
    <t>Московская государственная академия тонкой химической технологии имени М.В.Ломоносова </t>
  </si>
  <si>
    <t>Московская государственная юридическая академия им. О.Е.Кутафина </t>
  </si>
  <si>
    <t>Московская медицинская академия имени И.М. Сеченова Федерального агентства по здравоохранению и социальному развитию </t>
  </si>
  <si>
    <t>Московская школа при ЦентрБанке РФ</t>
  </si>
  <si>
    <t>Московский автомобильно-дорожный институт (государственный технический университет) </t>
  </si>
  <si>
    <t>Московский аграрный техникум</t>
  </si>
  <si>
    <t>Московский геологоразведочный техникум</t>
  </si>
  <si>
    <t>Московский городской педагогический университет </t>
  </si>
  <si>
    <t>Московский государственный агроинженерный университет </t>
  </si>
  <si>
    <t>Московский государственный горный университет </t>
  </si>
  <si>
    <t>Московский государственный институт международных отношений </t>
  </si>
  <si>
    <t>Московский государственный институт электроники и математики (технический университет) </t>
  </si>
  <si>
    <t>Московский государственный областной университет </t>
  </si>
  <si>
    <t>Московский государственный техникум моделирования обуви и маркетинга</t>
  </si>
  <si>
    <t>Московский государственный технический университет "МАМИ" </t>
  </si>
  <si>
    <t>Московский государственный технический университет гражданской авиации </t>
  </si>
  <si>
    <t>Московский государственный технический университет имени Н.Э.Баумана </t>
  </si>
  <si>
    <t>Московский государственный технологический университет "Станкин" </t>
  </si>
  <si>
    <t>Московский государственный университет имени М.В. Ломоносова </t>
  </si>
  <si>
    <t>Московский государственный университет пищевых производств </t>
  </si>
  <si>
    <t>Московский государственный университет приборостроения и информатики </t>
  </si>
  <si>
    <t>Московский государственный университет прикладной биотехнологии </t>
  </si>
  <si>
    <t>Московский государственный университет путей сообщения </t>
  </si>
  <si>
    <t>Московский государственный университет технологий и управления </t>
  </si>
  <si>
    <t>Московский государственный университет экономики, статистики и информатики (МЭСИ) </t>
  </si>
  <si>
    <t>Московский колледж предпринимательства №11</t>
  </si>
  <si>
    <t>Московский медико-стоматологический колледж</t>
  </si>
  <si>
    <t>Московский психолого-социальный институт </t>
  </si>
  <si>
    <t>Московский технический университет связи и информатики </t>
  </si>
  <si>
    <t>Московский технологический колледж</t>
  </si>
  <si>
    <t>Московский технологический колледж по обработке алмазов</t>
  </si>
  <si>
    <t>Московский экономический институт </t>
  </si>
  <si>
    <t>Московский энергетический институт (технический университет) </t>
  </si>
  <si>
    <t>Невинномысский технологический институт Северо-Кавказского государственного технического университета </t>
  </si>
  <si>
    <t>Нижегородский государственный технический университет им. Р.Е. Алексеева  </t>
  </si>
  <si>
    <t>Новгородский государственный университет имени Ярослава Мудрого </t>
  </si>
  <si>
    <t>Новочеркаский институт нефти и газа</t>
  </si>
  <si>
    <t>Новочеркасский технологический институт</t>
  </si>
  <si>
    <t>Пекинский   университет химической технологии</t>
  </si>
  <si>
    <t>Петербургский государственный университет путей сообщения </t>
  </si>
  <si>
    <t>Пражская частная школа языковой подготовки</t>
  </si>
  <si>
    <t>Пражский образовательный центр</t>
  </si>
  <si>
    <t>Профессиональный лицей №7</t>
  </si>
  <si>
    <t>Ржевский государственный педагогический институт</t>
  </si>
  <si>
    <t>Российская экономическая академия имени Г.В.Плеханова </t>
  </si>
  <si>
    <t>Российский государственный гидрометеорологический университет </t>
  </si>
  <si>
    <t>Ростовский железнодорожный техникум</t>
  </si>
  <si>
    <t>Ростовский медицинский колледж</t>
  </si>
  <si>
    <t>Ростовский филиал Российской академии правосудия (г. Ростов-на-Дону) </t>
  </si>
  <si>
    <t>Ростовский электро-технический колледж</t>
  </si>
  <si>
    <t>Санкт-Петербургская государственная лесотехническая академия имени С.М.Кирова </t>
  </si>
  <si>
    <t>Санкт-Петербургская финансовая академия</t>
  </si>
  <si>
    <t>Санкт-Петербургский государственный морской технический университет </t>
  </si>
  <si>
    <t>Санкт-Петербургский государственный политехнический университет </t>
  </si>
  <si>
    <t>Санкт-Петербургский государственный технологический институт (технический университет) </t>
  </si>
  <si>
    <t>Санкт-Петербургский техникум библиотечных и информационных технологий</t>
  </si>
  <si>
    <t>Санкт-Петербургский университет Министерства внутренних дел Российской Федерации </t>
  </si>
  <si>
    <t>Саратовская государственная консерватория им. Л.В.Собинова </t>
  </si>
  <si>
    <t>Саратовский военный институт внутренних войск Министерства внутренних дел РФ </t>
  </si>
  <si>
    <t>Саратовский государственный медицинский университет Федерального агентства по здравоохранению и социальному развитию </t>
  </si>
  <si>
    <t>Саратовский государственный технический университет </t>
  </si>
  <si>
    <t>Саратовский государственный университет имени Н.Г.Чернышевского </t>
  </si>
  <si>
    <t>Сочинский филиал Российского университета дружбы народов </t>
  </si>
  <si>
    <t>Ставропольская государственная медицинская академия </t>
  </si>
  <si>
    <t>Ставропольский государственный университет </t>
  </si>
  <si>
    <t>Ставропольский технологический колледж</t>
  </si>
  <si>
    <t>Сургутский государственный педагогический университет </t>
  </si>
  <si>
    <t>Технологический институт Южного федерального университета в г. Таганроге </t>
  </si>
  <si>
    <t>Филиал Московского Университета Экономики и статистики (филиал Элиста)</t>
  </si>
  <si>
    <t>Филиал Российского государственного университета туризма и сервиса в г. Сочи </t>
  </si>
  <si>
    <t>Филиал Саратовской государственной академии права в г. Астрахани </t>
  </si>
  <si>
    <t>Филиал Южного федерального университета в г. Элисте Республики Калмыкия </t>
  </si>
  <si>
    <t>Финансовая академия при Правительстве Российской Федерации </t>
  </si>
  <si>
    <t>Элистинский филиал Современной гуманитарной академии </t>
  </si>
  <si>
    <t>Южный федеральный университет </t>
  </si>
  <si>
    <t>Элиста</t>
  </si>
  <si>
    <t>Азово-Черноморская государственная агроинженерная академия </t>
  </si>
  <si>
    <t>Академия государственной противопожарной службы МЧС России </t>
  </si>
  <si>
    <t>Башантинский аграрный колледж Калмыцкого государственного университета</t>
  </si>
  <si>
    <t>Военно-космическая академия имени А.Ф. Можайского </t>
  </si>
  <si>
    <t>Воронежский государственный технический университет</t>
  </si>
  <si>
    <t>Воронежский химико-технологический университет</t>
  </si>
  <si>
    <t>Донской государственный аграрный университет</t>
  </si>
  <si>
    <t>Калмыцкий государственный университет</t>
  </si>
  <si>
    <t>Кисловодский гуманитарно-технический институт </t>
  </si>
  <si>
    <t>Медицинский колледж г.Ростов-на-Дону</t>
  </si>
  <si>
    <t>Медицинский колледж г.Ставрополь</t>
  </si>
  <si>
    <t>Московский государственный строительный университет </t>
  </si>
  <si>
    <t>Московский железнодорожный колледж</t>
  </si>
  <si>
    <t>Московский институт рекламы, туризма и шоу-бизнеса</t>
  </si>
  <si>
    <t xml:space="preserve">Московский колледж </t>
  </si>
  <si>
    <t>Новороссийский колледж строительства и экономики</t>
  </si>
  <si>
    <t>Новочеркасский политехнический институт</t>
  </si>
  <si>
    <t>Подмосковный индустриальный техникум</t>
  </si>
  <si>
    <t>Политехнический колледж г.Ставрополь</t>
  </si>
  <si>
    <t>Профессиональное училище №10</t>
  </si>
  <si>
    <t>Профессиональное училище №13 г.Ростов-на-Дону</t>
  </si>
  <si>
    <t>Профессиональное училище №15 г.Ростов-на-Дону</t>
  </si>
  <si>
    <t>Профессиональное училище №4 г.Городовиковск</t>
  </si>
  <si>
    <t>Профессиональное училище №6 г.Элиста</t>
  </si>
  <si>
    <t>Российский государственный социальный университет - филиал г. Люберцы</t>
  </si>
  <si>
    <t>Ростовский государственный колледж  информатики и вычислительной техники</t>
  </si>
  <si>
    <t>Ростовский государственный строительный университет</t>
  </si>
  <si>
    <t>Ростовский государственный университет путей сообщения</t>
  </si>
  <si>
    <t>Ростовский колледж искусств</t>
  </si>
  <si>
    <t>Ростовский колледж культуры</t>
  </si>
  <si>
    <t>Ростовский филиал Волжской Государственной академии водного транспорта </t>
  </si>
  <si>
    <t>Сальский индустриальный техникум</t>
  </si>
  <si>
    <t>Сальский медицинский колледж</t>
  </si>
  <si>
    <t>Санкт-Петербургский государственный университет</t>
  </si>
  <si>
    <t>Санкт-Петербургский технический техникум</t>
  </si>
  <si>
    <t>Северо-Кавказский государственный технический университет</t>
  </si>
  <si>
    <t>Северо-Кавказский государственный университет</t>
  </si>
  <si>
    <t>Ставропольский государственный аграрный университет</t>
  </si>
  <si>
    <t>Ставропольский колледж дизайна и маркетинга</t>
  </si>
  <si>
    <t>Ставропольский региональный колледж информатики и вычислительной техники</t>
  </si>
  <si>
    <t>Ставропольский филиал Краснодарского университета МВД России</t>
  </si>
  <si>
    <t>Филиал Российского государственного социального университета в г. Батайске  </t>
  </si>
  <si>
    <t>Филиал Российского государственного социального университета в г.Ставрополе </t>
  </si>
  <si>
    <t>Филиал Ростовского государственного экономического университета РИНХ в г. Волгодонске </t>
  </si>
  <si>
    <t>Чеченский государственный университет</t>
  </si>
  <si>
    <t>Технический университет (Чехия)</t>
  </si>
  <si>
    <t>Технический университет высшей экономики (Чехия)</t>
  </si>
  <si>
    <t>Краснодарский юридический институт</t>
  </si>
  <si>
    <t>Волгоградский государственный медицинский колледж</t>
  </si>
  <si>
    <t>Бизнес колледж Москва</t>
  </si>
  <si>
    <t>Санкт-Петербургский авиационно-технологический колледж</t>
  </si>
  <si>
    <t>Ростовский автотранспортный колледж</t>
  </si>
  <si>
    <t>Колледж Испания</t>
  </si>
  <si>
    <t>Ростовский строительный колледж</t>
  </si>
  <si>
    <t>Санкт-Петербургский колледж гражданской авиации</t>
  </si>
  <si>
    <t>Колледж технологии и инженеринга (Актау)</t>
  </si>
  <si>
    <t>Волгоградский колледж экономики и права</t>
  </si>
  <si>
    <t>Михайловский юридический колледж</t>
  </si>
  <si>
    <t xml:space="preserve">Рязанское военное училище </t>
  </si>
  <si>
    <t>Московский политехнический колледж №19</t>
  </si>
  <si>
    <t>Ростовский торгово-экономический колледж</t>
  </si>
  <si>
    <t>Санкт-Петербургский технический колледж</t>
  </si>
  <si>
    <t>Астраханский филиал МЭСИ </t>
  </si>
  <si>
    <t xml:space="preserve">Астраханская государственная медицинская академия </t>
  </si>
  <si>
    <t>Академия экономической безопасности МВД РФ</t>
  </si>
  <si>
    <t>Каспийский филиал Морской государственной академии им.Ушакова в г.Астрахани </t>
  </si>
  <si>
    <t>Кизлярский филиал Санкт-Петербургского Государственного Инженерно Эконом Универ</t>
  </si>
  <si>
    <t xml:space="preserve">ООО Тбилисский филиал американского гуманитарного университета </t>
  </si>
  <si>
    <t>Российская академия государственной службы при Президенте РФ</t>
  </si>
  <si>
    <t>Российский государственный геологоразведочный университет им Орджоникидзе</t>
  </si>
  <si>
    <t xml:space="preserve">Российский государственный педагогический университет имени А.И.Герцена </t>
  </si>
  <si>
    <t>Ростовская Академия сервиса Российского государственного универ экономики и сервиса</t>
  </si>
  <si>
    <t>Самарский филиал Саратовского юридического института МВД РФ</t>
  </si>
  <si>
    <t>Санкт-Петербургский государственный горный институт им.Плеханова (технический университет) </t>
  </si>
  <si>
    <t>Санкт-Петербургский государственный медицинский университет им Павлова </t>
  </si>
  <si>
    <t>Санкт-Петербургский государственный универ аэрокосмического приборостроения </t>
  </si>
  <si>
    <t>Санкт-Петербургский государственный университет информ технологий, механики и оптики</t>
  </si>
  <si>
    <t>Санкт-Петербургский государственный университет телекоммуникаций им.Бонч-Бруевича </t>
  </si>
  <si>
    <t>Санкт-Петербургский государственный университет физической культуры им. Лесгафта </t>
  </si>
  <si>
    <t xml:space="preserve">Санкт-Петербургский университет Государственной противопожарной службы Министерства МЧС РФ </t>
  </si>
  <si>
    <t>Санкт-Петербургский юридический институт (филиал) Академии Ген прокуратуры РФ</t>
  </si>
  <si>
    <t>Северо-Кавказский юридический институт (филиал Саратовской гос академии права)</t>
  </si>
  <si>
    <t>Ставропольский институт экономики и управления (филиал) Пятигорского гос технологического универ</t>
  </si>
  <si>
    <t>Ставропольский кооперативный институт (филиал) Белгородского унив потребительской кооперации </t>
  </si>
  <si>
    <t>Ставропольский технологический институт сервиса (филиал) Южно-российского гос унив экономики и сервиса </t>
  </si>
  <si>
    <t>Ставропольский филиал Московского гос гуманитарного универ имени М.А. Шолохова</t>
  </si>
  <si>
    <t>Филиал Московского гос универ приборостроения и информатики в г. Ставрополе </t>
  </si>
  <si>
    <t>Южно-Российский гос технический университет (Новочеркасский политех ) </t>
  </si>
  <si>
    <t xml:space="preserve">Филиал Южного федерального университета в г. Черкесске </t>
  </si>
  <si>
    <t>Филиал Калмыцкий технологический институт Пятигорского гос технологического универ</t>
  </si>
  <si>
    <t>Филиал Шахтинский институт Южно-Росс гос технического универ (Новочеркасского политех) </t>
  </si>
  <si>
    <t>Санкт-Петербургский государственный электротехнический универ ЛЭТИ им. Ульянова (Ленина) </t>
  </si>
  <si>
    <t>Южно-Российская академия управления (Ростов-на-Дону) </t>
  </si>
  <si>
    <t>№ п/п</t>
  </si>
  <si>
    <t>Волгоградский государственный колледж проф. технологий, экономики и права</t>
  </si>
  <si>
    <t xml:space="preserve">ГОУ СПО педколледж №1 им. Н.А. Некрасова </t>
  </si>
  <si>
    <t>Волгоградский техникум ж/дорожного транспорта - филиал РГУ путей сообщения</t>
  </si>
  <si>
    <t>Инженерная школа одежды (колледж) СПГУ технологии и дизайна</t>
  </si>
  <si>
    <t>Киновидеотехнический колледж СПГУ кино и телевидения</t>
  </si>
  <si>
    <t>Колледж при филиале МГГУ им.Шолохова</t>
  </si>
  <si>
    <t>Краснодарский международный центр парикмах. исскусства и эстетики</t>
  </si>
  <si>
    <t>Минераловодский филиал Ставропольского кооп техникума экономики</t>
  </si>
  <si>
    <t>ИТОГО</t>
  </si>
  <si>
    <t>Санкт-Петербургский государственный колледж автом. и лесопромыш произ-ва</t>
  </si>
  <si>
    <t>Информация о поступлении выпускников ОУ в ВУЗы</t>
  </si>
  <si>
    <t>Информация о поступлении выпускников ОУ в ССУЗы</t>
  </si>
  <si>
    <t>Поступили</t>
  </si>
  <si>
    <t>в ВУЗы</t>
  </si>
  <si>
    <t>в ССУЗы (СПО/НПО)</t>
  </si>
  <si>
    <t>не поступили</t>
  </si>
  <si>
    <t>% поступаемости</t>
  </si>
  <si>
    <t>всего</t>
  </si>
  <si>
    <t>Южно-Российский государственный университет экономики и сервиса </t>
  </si>
  <si>
    <t>Городовиковский</t>
  </si>
  <si>
    <t>Грозненский государственный нефтяной институт имени академика М.Д.Миллионщикова </t>
  </si>
  <si>
    <t>Ивановский институт государственной противопожарной службы МВД РФ</t>
  </si>
  <si>
    <t>Карлов университет</t>
  </si>
  <si>
    <t>Международный Банковский Институт </t>
  </si>
  <si>
    <t>Московский государственный индустриальный университет </t>
  </si>
  <si>
    <t>Московский институт физической культуры и спорта </t>
  </si>
  <si>
    <t>Московский техникум инновационных технологий</t>
  </si>
  <si>
    <t>Ростовский филиал Российской таможенной академии </t>
  </si>
  <si>
    <t>Саратовский государственный аграрный университет им. Н.И.Вавилова </t>
  </si>
  <si>
    <t>Ики-Бурульский</t>
  </si>
  <si>
    <t>Академия права и управления Федеральной службы исполнения наказаний</t>
  </si>
  <si>
    <t>Волгоградский государственный архитектурно-строительный университет</t>
  </si>
  <si>
    <t>Волгоградский государственный университет</t>
  </si>
  <si>
    <t>Воронежский институт государственной противопожарной службы МЧС России</t>
  </si>
  <si>
    <t>Воронежский институт Федеральной службы исполнения наказаний</t>
  </si>
  <si>
    <t>Высшая школа МЧС России</t>
  </si>
  <si>
    <t>Курганский пограничный институт ФСБ России</t>
  </si>
  <si>
    <t>Московская финансово-юридическая академия </t>
  </si>
  <si>
    <t>Московский государственный университет геодезии и картографии</t>
  </si>
  <si>
    <t>Московский университет архитектуры и дизайна</t>
  </si>
  <si>
    <t>Пятигорский государственный лингвистический университет</t>
  </si>
  <si>
    <t>Российская академия правосудия</t>
  </si>
  <si>
    <t>Российская таможенная академия</t>
  </si>
  <si>
    <t>Российский государственный аграрный университет - МСХА им. К.А.Тимирязева </t>
  </si>
  <si>
    <t>Российский государственный социальный университет</t>
  </si>
  <si>
    <t>Российский государственный торгово-экономический университет</t>
  </si>
  <si>
    <t>Рязанский институт управления и права </t>
  </si>
  <si>
    <t>Рязанское высшее военное училище</t>
  </si>
  <si>
    <t>Санкт-Петербургская государственная академия ветеринарной медицины</t>
  </si>
  <si>
    <t>Санкт-Петербургский государственный</t>
  </si>
  <si>
    <t>Санкт-Петербургский государственный архитектурно-строительный университет</t>
  </si>
  <si>
    <t>Саратовская государственная академия права</t>
  </si>
  <si>
    <t>Ставропольский колледж связи</t>
  </si>
  <si>
    <t>Кетченеровский</t>
  </si>
  <si>
    <t>Академия бюджета и казначейства Министерства финансов Российской Федерации</t>
  </si>
  <si>
    <t>Астраханский государственный колледж</t>
  </si>
  <si>
    <t>Астраханский государственный технический университет</t>
  </si>
  <si>
    <t>Астраханский кооперативный колледж</t>
  </si>
  <si>
    <t>Астраханский лицей №17</t>
  </si>
  <si>
    <t>Астраханский технологический колледж</t>
  </si>
  <si>
    <t>Волгоградский государственный технический университет</t>
  </si>
  <si>
    <t>Волгоградский колледж вычислительной техники</t>
  </si>
  <si>
    <t>Волгоградский колледж нефти и газа</t>
  </si>
  <si>
    <t>Георгиевский индустриально-педагогический техникум</t>
  </si>
  <si>
    <t>Голицынский пограничный институт ФСБ России</t>
  </si>
  <si>
    <t>Государственный университет управления</t>
  </si>
  <si>
    <t>Донской государственный технический университет</t>
  </si>
  <si>
    <t>Институт международной торговли и права</t>
  </si>
  <si>
    <t>Казанский Государственный медицинский университет</t>
  </si>
  <si>
    <t>Лаганский профессиональный лицей №1</t>
  </si>
  <si>
    <t>Международный университет природы, общества и человека "Дубна"</t>
  </si>
  <si>
    <t>Морской корпус Петра Великого - Санкт-Петербургский военно-морской институт</t>
  </si>
  <si>
    <t>Московская военная академия (кадетский корпус)</t>
  </si>
  <si>
    <t>Московский  железнодорожный техникум</t>
  </si>
  <si>
    <t>Московский городской университет управления Правительства Москвы</t>
  </si>
  <si>
    <t>Московский государственный открытый университет</t>
  </si>
  <si>
    <t>Московский государственный университет дизайна и технологии</t>
  </si>
  <si>
    <t>Московский государственный университет печати</t>
  </si>
  <si>
    <t>Московский гуманитарно-экономический институт</t>
  </si>
  <si>
    <t>Московский инженерно-строительный институт</t>
  </si>
  <si>
    <t>Московский медицинский колледж</t>
  </si>
  <si>
    <t>Московский педагогический государственный университет (МГПИ им.Ленина)</t>
  </si>
  <si>
    <t>Московский технико-экономический колледж</t>
  </si>
  <si>
    <t>Пензенский государственный университет</t>
  </si>
  <si>
    <t>Поволжская академия государственной службы имени П.А. Столыпина</t>
  </si>
  <si>
    <t>Поволжский государственный университет телекоммуникаций и информатики</t>
  </si>
  <si>
    <t>Российский государственный институт интеллектуальной собственности</t>
  </si>
  <si>
    <t>Ростовский государственный медицинский университет</t>
  </si>
  <si>
    <t>Санкт-Петербургская высшая военная академия</t>
  </si>
  <si>
    <t>Санкт-Петербургский государственный университет гражданской авиации</t>
  </si>
  <si>
    <t>Санкт-Петербургский институт гидрометеорологии</t>
  </si>
  <si>
    <t>Санкт-Петербургский колледж мясо-молочной промышленности</t>
  </si>
  <si>
    <t>Санкт-Петербургский колледж управления и конструирования</t>
  </si>
  <si>
    <t>Санкт-Петербургский технологический институт охраны окружающей среды</t>
  </si>
  <si>
    <t>Ставропольский государственный педагогический институт</t>
  </si>
  <si>
    <t>Филиал Российского государственного гуманитарного университета в г.Элисте</t>
  </si>
  <si>
    <t>Лаганский</t>
  </si>
  <si>
    <t>Балтийский государственный технический университет ВОЕНМЕХ им. Д.Ф. Устинова </t>
  </si>
  <si>
    <t>Волгоградский государственный институт искусств и культуры </t>
  </si>
  <si>
    <t>Волгоградский индустриальный колледж</t>
  </si>
  <si>
    <t>Волгоградский технический колледж</t>
  </si>
  <si>
    <t>Волгоградский энергетический колледж</t>
  </si>
  <si>
    <t>НПО</t>
  </si>
  <si>
    <t>Российский государственный университет туризма и сервиса Волгоград</t>
  </si>
  <si>
    <t>Санкт-Петербургский государственный университет культуры и искусств </t>
  </si>
  <si>
    <t>Ставропольский юридический институт</t>
  </si>
  <si>
    <t>Малодербетовский</t>
  </si>
  <si>
    <t>Волгоградская государственная сельскохозяйственная академия</t>
  </si>
  <si>
    <t>Волгоградский колледж газа и нефти</t>
  </si>
  <si>
    <t>Кубанский технологический колледж</t>
  </si>
  <si>
    <t>Медицинский университет Федерального агентства по здравоохранению и социальному развитию</t>
  </si>
  <si>
    <t>Московский авиационный институт (государственный технический университет)</t>
  </si>
  <si>
    <t>Московский государственный лингвистический университет</t>
  </si>
  <si>
    <t>Оренбургский колледж статистики экономики и информатики</t>
  </si>
  <si>
    <t>Профессиональное техническое училище №6 г.Волгоград</t>
  </si>
  <si>
    <t>Российский славянский университет</t>
  </si>
  <si>
    <t>Российский университет дружбы народов</t>
  </si>
  <si>
    <t>Ростовский Гидрометеорологический техникум</t>
  </si>
  <si>
    <t>Санкт-Петербургский государственный университет высшей экономики</t>
  </si>
  <si>
    <t>Санкт-Петербургская государственная медицинская академия им. И.И. Мечникова</t>
  </si>
  <si>
    <t>Саратовский государственный социально-экономический университет</t>
  </si>
  <si>
    <t>Светлоярский медико-экологический техникум</t>
  </si>
  <si>
    <t>Сочинский государственный университет туризма и курортного дела </t>
  </si>
  <si>
    <t>Уфимский государственный авиационный технический университет </t>
  </si>
  <si>
    <t>Октябрьский</t>
  </si>
  <si>
    <t>Краснодарское высшее военное училище (военный институт) им М.С.Штеменко</t>
  </si>
  <si>
    <t>Московский финансово-экономический институт</t>
  </si>
  <si>
    <t>Российский государственный институт физической культуры, спорта и туризма</t>
  </si>
  <si>
    <t>Санкт-Петербургский управленческий университет</t>
  </si>
  <si>
    <t>Саратовская государственная академия прокуратуры</t>
  </si>
  <si>
    <t>Светлоградский педагогический колледж</t>
  </si>
  <si>
    <t>Сервисный колледж услуг и коммуникаций</t>
  </si>
  <si>
    <t>Ставропольский колледж экономики и управления</t>
  </si>
  <si>
    <t>Ставропольский медицинский колледж</t>
  </si>
  <si>
    <t>Ставропольский политехнический институт</t>
  </si>
  <si>
    <t>Ставропольский политехнический колледж</t>
  </si>
  <si>
    <t>Тюменский государственный университет</t>
  </si>
  <si>
    <t>Филиал Московского государственного гуманитарного университета</t>
  </si>
  <si>
    <t>Приютенский</t>
  </si>
  <si>
    <t>Волгоградский государственный колледж управления и новых технологий</t>
  </si>
  <si>
    <t>Волгоградский государственный педагогический университет</t>
  </si>
  <si>
    <t>Волгоградский государственный экономико-технический  колледж</t>
  </si>
  <si>
    <t>Волгоградский колледж парикмахерского искусства</t>
  </si>
  <si>
    <t>Волгоградский колледж управления и новых технологий</t>
  </si>
  <si>
    <t>Волгоградский колледж экономики и бизнеса</t>
  </si>
  <si>
    <t>Волгоградский кооперативный институт (филиал) Российского университета кооперации </t>
  </si>
  <si>
    <t>Волгоградский педагогический колледж</t>
  </si>
  <si>
    <t>Волгоградский социально-педагогический колледж</t>
  </si>
  <si>
    <t>Волгоградский строительный колледж</t>
  </si>
  <si>
    <t>Волгоградский филиал Всероссийского государственного университета туризма и сервиса</t>
  </si>
  <si>
    <t>Волгоградский филиал Московского социально- гуманитарного университета</t>
  </si>
  <si>
    <t>Волгоградский юридический институт</t>
  </si>
  <si>
    <t>Волжский гуманитарный институт филиал Волгоградского государственного университета</t>
  </si>
  <si>
    <t>в %</t>
  </si>
  <si>
    <t>кол-во</t>
  </si>
  <si>
    <t>Филиал Калмыцкий филиал Московской открытой социальной академии </t>
  </si>
  <si>
    <t>Филиал Калмыцкий филиал Московской академии экономики и права</t>
  </si>
  <si>
    <t>Коломненская юридическая академия</t>
  </si>
  <si>
    <t xml:space="preserve">Филиал Московский открытый социальный университет </t>
  </si>
  <si>
    <t>Профессиональный лицей №8</t>
  </si>
  <si>
    <t>Ставропольский кооперативный техникум экономики, коммерции и права</t>
  </si>
  <si>
    <t>Кубанский государственный университет физической культуры, спорта и туризма </t>
  </si>
  <si>
    <t>Академия социально-экономического развития (институт) </t>
  </si>
  <si>
    <t>Астраханский техникум вычислительной техники</t>
  </si>
  <si>
    <t>Калмыцкий педагогический колледж им Х.Б.Канукова</t>
  </si>
  <si>
    <t>Малодербетовской профессиональное училище №3</t>
  </si>
  <si>
    <t>Можгинское государственное медицинское училище</t>
  </si>
  <si>
    <t>Московское кооперативное училище</t>
  </si>
  <si>
    <t>Филиал Волгоградского государственного педагогического университета</t>
  </si>
  <si>
    <t>филиал Волгоградского колледжа экономики и права</t>
  </si>
  <si>
    <t>Сарпинский</t>
  </si>
  <si>
    <t>Волгоградская академия государственной службы при Президенте РФ</t>
  </si>
  <si>
    <t>Волгоградский институт</t>
  </si>
  <si>
    <t>Всероссийская государственная налоговая академия при Министерстве финансов РФ</t>
  </si>
  <si>
    <t>Пятигорский государственный технологический университет</t>
  </si>
  <si>
    <t>Санкт-Петербургская юридическая академия</t>
  </si>
  <si>
    <t>Санкт-Петербургский пожарно-спасательный колледж при МЧС</t>
  </si>
  <si>
    <t>Санкт-Петербургский торгово-экономический институт</t>
  </si>
  <si>
    <t>Ставропольская государственная сельскохозяйственная академия</t>
  </si>
  <si>
    <t>Тамбовский государственный институт</t>
  </si>
  <si>
    <t>Московский государственный текстильный университет имени А.Н.Косыгина</t>
  </si>
  <si>
    <t>Московский колледж архитектуры и менеджмента в строительстве</t>
  </si>
  <si>
    <t>Московский государственный медико-стоматологический университет</t>
  </si>
  <si>
    <t>Российская правовая академия Министерства юстиции Российской Федерации</t>
  </si>
  <si>
    <t>Российский университет кооперации</t>
  </si>
  <si>
    <t>Кабардино-Балкарский государственный университет</t>
  </si>
  <si>
    <t>Технический лицей "Дон-Текс"</t>
  </si>
  <si>
    <t>Пятигорская государственная фармацевтическая академия</t>
  </si>
  <si>
    <t>Салехардский государственный университет</t>
  </si>
  <si>
    <t xml:space="preserve">Санкт-Петербургская академия управления и экономики </t>
  </si>
  <si>
    <t>Санкт-Петербургская государственная педиатрическая медицинская академия</t>
  </si>
  <si>
    <t xml:space="preserve">Санкт-Петербургский государственный университет низкотемпературных и пищевых технологий </t>
  </si>
  <si>
    <t>Саратовская государственная академия ветеринарной медицины и биотехнологии</t>
  </si>
  <si>
    <t>Ставропольский колледж связи имени В.А. Петрова</t>
  </si>
  <si>
    <t>Сургутский институт нефти и газа</t>
  </si>
  <si>
    <t xml:space="preserve">Тюменский юридический институт МВД России </t>
  </si>
  <si>
    <t>Целинный</t>
  </si>
  <si>
    <t>Астраханский базовый медицинский колледж</t>
  </si>
  <si>
    <t>Астраханский колледж вычислительной техники</t>
  </si>
  <si>
    <t>Астраханский филиал Саратовской государственной академии права</t>
  </si>
  <si>
    <t>Владикавказский техникум железнодорожного транспорта</t>
  </si>
  <si>
    <t>Волгоградский филиал Российского государственного торгово-экономического университета</t>
  </si>
  <si>
    <t>Гудермесский педагогический колледж</t>
  </si>
  <si>
    <t>Дагестанский государственный педагогический университет</t>
  </si>
  <si>
    <t>Дагестанский государственный технический университет</t>
  </si>
  <si>
    <t>Дагестанский народно-хозяйственный колледж</t>
  </si>
  <si>
    <t>Исламский Университет им. Имама аш-Шафи‘и в Махачкале</t>
  </si>
  <si>
    <t>Кизлярский индустриально-педагогический техникум</t>
  </si>
  <si>
    <t>Кизлярский филиал Дагестанского государственного педагогического университета</t>
  </si>
  <si>
    <t>Краснодарский муниципальный медицинский институт высшего сестринского образования</t>
  </si>
  <si>
    <t>Курский филиал Белгородского университета потребительской кооперации</t>
  </si>
  <si>
    <t>Махачкалинский автомобильнодорожный колледж</t>
  </si>
  <si>
    <t>Московская государственная академия делового администрирования</t>
  </si>
  <si>
    <t>Российский химико-технологический университет имени Д.И.Менделеева</t>
  </si>
  <si>
    <t>Ростовский юридический институт МВД России</t>
  </si>
  <si>
    <t>Санкт-Петербургский государственный аграрный университет</t>
  </si>
  <si>
    <t>Санкт-Петербургский государственный инженерно-экономический университет</t>
  </si>
  <si>
    <t>Санкт-Петербургский государственный педагогический университет им. А.И.Герцена</t>
  </si>
  <si>
    <t>Санкт-Петербургский государственный университет сервиса и экономики</t>
  </si>
  <si>
    <t>Санкт-Петербургский социально-экономический институт</t>
  </si>
  <si>
    <t>Северо-Кавказская академия государственной службы (Ростов-на-Дону)</t>
  </si>
  <si>
    <t>Северо-Кавказский (г. Махачкала) филиал Российской правовой академии</t>
  </si>
  <si>
    <t>Филиал Краснодарского университета МВД России</t>
  </si>
  <si>
    <t>Черноземельский</t>
  </si>
  <si>
    <t xml:space="preserve">Американский университет </t>
  </si>
  <si>
    <t xml:space="preserve">Астраханский государственный универсистет </t>
  </si>
  <si>
    <t>Астраханский филиал Волгоградской академии государственной службы</t>
  </si>
  <si>
    <t>ДОСААФ</t>
  </si>
  <si>
    <t>КНР, Пекинский университет</t>
  </si>
  <si>
    <t>Колледж при Астраханском государственном техническом университете</t>
  </si>
  <si>
    <t>Московский государственный университет культуры и искусств</t>
  </si>
  <si>
    <t>Московский государственный университет природообустройства</t>
  </si>
  <si>
    <t>Московский инженерно-физический институт (государственный университет)</t>
  </si>
  <si>
    <t xml:space="preserve">Московский институт юриспруденции </t>
  </si>
  <si>
    <t>Московский колледж малого бизнеса</t>
  </si>
  <si>
    <t xml:space="preserve">Российский государственный гуманитарный универсистет </t>
  </si>
  <si>
    <t>Российский государственный медицинский университет им. Н.И.Пирогова</t>
  </si>
  <si>
    <t>Российский государственный университет нефти и газа имени И.М.Губкина</t>
  </si>
  <si>
    <t>Российский государственный университет туризма и сервиса</t>
  </si>
  <si>
    <t>Ростовский государственный экономический университет РИНХ</t>
  </si>
  <si>
    <t>Санкт-Петербургский военный институт внутренних войск</t>
  </si>
  <si>
    <t>Санкт-Петербургский государственный университет экономики и финансов</t>
  </si>
  <si>
    <t>Саратовская государственная академия права г.Новочеркасск</t>
  </si>
  <si>
    <t>Юстинский</t>
  </si>
  <si>
    <t>Донской государственный институт экономики и управления</t>
  </si>
  <si>
    <t>Донской государственный межрегиональный колледж строительства</t>
  </si>
  <si>
    <t>Зерноградский педагогический колледж</t>
  </si>
  <si>
    <t>Зимовниковский педагогический колледж</t>
  </si>
  <si>
    <t>Казанский художественный лицей</t>
  </si>
  <si>
    <t>Камышинский технологический институт</t>
  </si>
  <si>
    <t>Карачаево-Черкесская государственная медицинская академия</t>
  </si>
  <si>
    <t>Краснодарский государственный педагогический институт</t>
  </si>
  <si>
    <t>Краснодарский государственный университет культуры и искусств</t>
  </si>
  <si>
    <t>Краснодарский технический колледж</t>
  </si>
  <si>
    <t>Махачкалинский медицинский колледж</t>
  </si>
  <si>
    <t>Московский Государственный институт</t>
  </si>
  <si>
    <t>Московский государственный профильный институт</t>
  </si>
  <si>
    <t>Новочеркасская государственная мелиоративная академия</t>
  </si>
  <si>
    <t>Новочеркасский гуманитарно-технический колледж</t>
  </si>
  <si>
    <t>Новочеркасский технологический колледж</t>
  </si>
  <si>
    <t>Профессиональное училище №9</t>
  </si>
  <si>
    <t>Региональный многопрофильный колледж г.Ставрополь</t>
  </si>
  <si>
    <t>Ростовская-на-Дону государственная академия сельскохозяйственного машиностроения</t>
  </si>
  <si>
    <t>Сальский сельскохозяйственный колледж</t>
  </si>
  <si>
    <t>Сальский экономико-правовой техникум</t>
  </si>
  <si>
    <t>Санкт-Петербургская государственная химико-фармацевтическая академия</t>
  </si>
  <si>
    <t>Санкт-Петербургский горный институт</t>
  </si>
  <si>
    <t>Северо-Кавказский гуманитарно-технический институт</t>
  </si>
  <si>
    <t>Сельскохозяйстенный колледж</t>
  </si>
  <si>
    <t>Современная школа бизнеса г.Ставрополь</t>
  </si>
  <si>
    <t>Ставропольский строительный колледж</t>
  </si>
  <si>
    <t>Строительный колледж при Ростовском государственном университете</t>
  </si>
  <si>
    <t xml:space="preserve">Таганрогский Металлургический Колледж </t>
  </si>
  <si>
    <t>Технологический колледж при ПГТУ</t>
  </si>
  <si>
    <t xml:space="preserve">Уральская государственная юридическая академия </t>
  </si>
  <si>
    <t>Электротехнический колледж г.Ставрополь</t>
  </si>
  <si>
    <t>Яшалтинский</t>
  </si>
  <si>
    <t>Волго-каспийский колледж</t>
  </si>
  <si>
    <t>Государственная полярная академия</t>
  </si>
  <si>
    <t>Дагестанский государственный институт народного хозяйства</t>
  </si>
  <si>
    <t>Дагестанский государственный университет</t>
  </si>
  <si>
    <t>Калмыцкий государственный автомобильно-дорожный колледж</t>
  </si>
  <si>
    <t>Калмыцкое государственное музыкальное училище искусств им.П.Чонкушова</t>
  </si>
  <si>
    <t>Краснодарская академия Министерства внутренних дел Российской Федерации</t>
  </si>
  <si>
    <t>Московский институт энергетики и связи</t>
  </si>
  <si>
    <t>Московский пограничный институт Федеральной службы безопасности Российской Федерации </t>
  </si>
  <si>
    <t>Московский экономический колледж</t>
  </si>
  <si>
    <t>Не указали</t>
  </si>
  <si>
    <t>Информация о поступлении выпускников ОУ в ВУЗы и ССУЗы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</si>
</sst>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4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3"/>
  <sheetViews>
    <sheetView workbookViewId="0" topLeftCell="A1">
      <pane xSplit="1" ySplit="3" topLeftCell="B32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33" sqref="Q333"/>
    </sheetView>
  </sheetViews>
  <sheetFormatPr defaultColWidth="9.140625" defaultRowHeight="12.75"/>
  <cols>
    <col min="1" max="1" width="7.00390625" style="6" customWidth="1"/>
    <col min="2" max="2" width="75.7109375" style="0" customWidth="1"/>
    <col min="3" max="16" width="4.7109375" style="0" customWidth="1"/>
    <col min="17" max="17" width="10.140625" style="6" customWidth="1"/>
  </cols>
  <sheetData>
    <row r="1" spans="1:18" ht="18">
      <c r="A1" s="14" t="s">
        <v>236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3" spans="1:18" ht="98.25" customHeight="1">
      <c r="A3" s="2" t="s">
        <v>225</v>
      </c>
      <c r="B3" s="2" t="s">
        <v>5</v>
      </c>
      <c r="C3" s="3" t="s">
        <v>245</v>
      </c>
      <c r="D3" s="3" t="s">
        <v>255</v>
      </c>
      <c r="E3" s="3" t="s">
        <v>279</v>
      </c>
      <c r="F3" s="3" t="s">
        <v>322</v>
      </c>
      <c r="G3" s="3" t="s">
        <v>332</v>
      </c>
      <c r="H3" s="3" t="s">
        <v>350</v>
      </c>
      <c r="I3" s="3" t="s">
        <v>364</v>
      </c>
      <c r="J3" s="3" t="s">
        <v>396</v>
      </c>
      <c r="K3" s="3" t="s">
        <v>422</v>
      </c>
      <c r="L3" s="3" t="s">
        <v>449</v>
      </c>
      <c r="M3" s="3" t="s">
        <v>131</v>
      </c>
      <c r="N3" s="3" t="s">
        <v>469</v>
      </c>
      <c r="O3" s="3" t="s">
        <v>502</v>
      </c>
      <c r="P3" s="3" t="s">
        <v>4</v>
      </c>
      <c r="Q3" s="4" t="s">
        <v>6</v>
      </c>
      <c r="R3" s="4" t="s">
        <v>379</v>
      </c>
    </row>
    <row r="4" spans="1:18" ht="12.75">
      <c r="A4" s="5">
        <v>1</v>
      </c>
      <c r="B4" s="1" t="s">
        <v>139</v>
      </c>
      <c r="C4" s="1">
        <v>18</v>
      </c>
      <c r="D4" s="1">
        <v>43</v>
      </c>
      <c r="E4" s="1">
        <v>67</v>
      </c>
      <c r="F4" s="1">
        <v>37</v>
      </c>
      <c r="G4" s="1">
        <v>26</v>
      </c>
      <c r="H4" s="1">
        <v>27</v>
      </c>
      <c r="I4" s="1">
        <v>15</v>
      </c>
      <c r="J4" s="1">
        <v>7</v>
      </c>
      <c r="K4" s="1">
        <v>72</v>
      </c>
      <c r="L4" s="1">
        <v>39</v>
      </c>
      <c r="M4" s="1">
        <v>187</v>
      </c>
      <c r="N4" s="1">
        <v>58</v>
      </c>
      <c r="O4" s="1">
        <v>6</v>
      </c>
      <c r="P4" s="1">
        <v>78</v>
      </c>
      <c r="Q4" s="5">
        <f aca="true" t="shared" si="0" ref="Q4:Q67">SUM(C4:P4)</f>
        <v>680</v>
      </c>
      <c r="R4" s="7">
        <f>Q4/$Q$333*100</f>
        <v>29.98236331569665</v>
      </c>
    </row>
    <row r="5" spans="1:18" ht="12.75">
      <c r="A5" s="5">
        <v>2</v>
      </c>
      <c r="B5" s="1" t="s">
        <v>74</v>
      </c>
      <c r="C5" s="1"/>
      <c r="D5" s="1"/>
      <c r="E5" s="1"/>
      <c r="F5" s="1">
        <v>3</v>
      </c>
      <c r="G5" s="1">
        <v>2</v>
      </c>
      <c r="H5" s="1">
        <v>2</v>
      </c>
      <c r="I5" s="1"/>
      <c r="J5" s="1">
        <v>1</v>
      </c>
      <c r="K5" s="1"/>
      <c r="L5" s="1">
        <v>2</v>
      </c>
      <c r="M5" s="1">
        <v>39</v>
      </c>
      <c r="N5" s="1">
        <v>5</v>
      </c>
      <c r="O5" s="1">
        <v>1</v>
      </c>
      <c r="P5" s="1">
        <v>1</v>
      </c>
      <c r="Q5" s="5">
        <f t="shared" si="0"/>
        <v>56</v>
      </c>
      <c r="R5" s="7">
        <f aca="true" t="shared" si="1" ref="R5:R68">Q5/$Q$333*100</f>
        <v>2.4691358024691357</v>
      </c>
    </row>
    <row r="6" spans="1:18" ht="12.75">
      <c r="A6" s="5">
        <v>3</v>
      </c>
      <c r="B6" s="1" t="s">
        <v>19</v>
      </c>
      <c r="C6" s="1"/>
      <c r="D6" s="1">
        <v>1</v>
      </c>
      <c r="E6" s="1">
        <v>1</v>
      </c>
      <c r="F6" s="1">
        <v>3</v>
      </c>
      <c r="G6" s="1">
        <v>3</v>
      </c>
      <c r="H6" s="1">
        <v>5</v>
      </c>
      <c r="I6" s="1">
        <v>1</v>
      </c>
      <c r="J6" s="1">
        <v>3</v>
      </c>
      <c r="K6" s="1">
        <v>2</v>
      </c>
      <c r="L6" s="1"/>
      <c r="M6" s="1">
        <v>23</v>
      </c>
      <c r="N6" s="1"/>
      <c r="O6" s="1"/>
      <c r="P6" s="1">
        <v>1</v>
      </c>
      <c r="Q6" s="5">
        <f t="shared" si="0"/>
        <v>43</v>
      </c>
      <c r="R6" s="7">
        <f t="shared" si="1"/>
        <v>1.8959435626102292</v>
      </c>
    </row>
    <row r="7" spans="1:18" ht="12.75">
      <c r="A7" s="5">
        <v>4</v>
      </c>
      <c r="B7" s="1" t="s">
        <v>123</v>
      </c>
      <c r="C7" s="1">
        <v>2</v>
      </c>
      <c r="D7" s="1">
        <v>9</v>
      </c>
      <c r="E7" s="1">
        <v>1</v>
      </c>
      <c r="F7" s="1"/>
      <c r="G7" s="1"/>
      <c r="H7" s="1">
        <v>1</v>
      </c>
      <c r="I7" s="1">
        <v>1</v>
      </c>
      <c r="J7" s="1"/>
      <c r="K7" s="1"/>
      <c r="L7" s="1"/>
      <c r="M7" s="1">
        <v>19</v>
      </c>
      <c r="N7" s="1">
        <v>2</v>
      </c>
      <c r="O7" s="1">
        <v>2</v>
      </c>
      <c r="P7" s="1">
        <v>2</v>
      </c>
      <c r="Q7" s="5">
        <f t="shared" si="0"/>
        <v>39</v>
      </c>
      <c r="R7" s="7">
        <f t="shared" si="1"/>
        <v>1.7195767195767195</v>
      </c>
    </row>
    <row r="8" spans="1:18" ht="12.75">
      <c r="A8" s="5">
        <v>5</v>
      </c>
      <c r="B8" s="1" t="s">
        <v>120</v>
      </c>
      <c r="C8" s="1">
        <v>9</v>
      </c>
      <c r="D8" s="1"/>
      <c r="E8" s="1">
        <v>1</v>
      </c>
      <c r="F8" s="1"/>
      <c r="G8" s="1"/>
      <c r="H8" s="1">
        <v>1</v>
      </c>
      <c r="I8" s="1">
        <v>3</v>
      </c>
      <c r="J8" s="1"/>
      <c r="K8" s="1">
        <v>4</v>
      </c>
      <c r="L8" s="1">
        <v>1</v>
      </c>
      <c r="M8" s="1">
        <v>8</v>
      </c>
      <c r="N8" s="1">
        <v>1</v>
      </c>
      <c r="O8" s="1">
        <v>9</v>
      </c>
      <c r="P8" s="1"/>
      <c r="Q8" s="5">
        <f t="shared" si="0"/>
        <v>37</v>
      </c>
      <c r="R8" s="7">
        <f t="shared" si="1"/>
        <v>1.6313932980599646</v>
      </c>
    </row>
    <row r="9" spans="1:18" ht="12.75">
      <c r="A9" s="5">
        <v>6</v>
      </c>
      <c r="B9" s="1" t="s">
        <v>195</v>
      </c>
      <c r="C9" s="1"/>
      <c r="D9" s="1">
        <v>3</v>
      </c>
      <c r="E9" s="1"/>
      <c r="F9" s="1">
        <v>6</v>
      </c>
      <c r="G9" s="1">
        <v>3</v>
      </c>
      <c r="H9" s="1">
        <v>2</v>
      </c>
      <c r="I9" s="1">
        <v>1</v>
      </c>
      <c r="J9" s="1">
        <v>2</v>
      </c>
      <c r="K9" s="1">
        <v>5</v>
      </c>
      <c r="L9" s="1">
        <v>3</v>
      </c>
      <c r="M9" s="1">
        <v>5</v>
      </c>
      <c r="N9" s="1">
        <v>4</v>
      </c>
      <c r="O9" s="1"/>
      <c r="P9" s="1"/>
      <c r="Q9" s="5">
        <f t="shared" si="0"/>
        <v>34</v>
      </c>
      <c r="R9" s="7">
        <f t="shared" si="1"/>
        <v>1.4991181657848323</v>
      </c>
    </row>
    <row r="10" spans="1:18" ht="12.75">
      <c r="A10" s="5">
        <v>7</v>
      </c>
      <c r="B10" s="1" t="s">
        <v>333</v>
      </c>
      <c r="C10" s="1">
        <v>2</v>
      </c>
      <c r="D10" s="1"/>
      <c r="E10" s="1"/>
      <c r="F10" s="1">
        <v>1</v>
      </c>
      <c r="G10" s="1">
        <v>5</v>
      </c>
      <c r="H10" s="1">
        <v>10</v>
      </c>
      <c r="I10" s="1">
        <v>1</v>
      </c>
      <c r="J10" s="1">
        <v>4</v>
      </c>
      <c r="K10" s="1">
        <v>1</v>
      </c>
      <c r="L10" s="1">
        <v>1</v>
      </c>
      <c r="M10" s="1">
        <v>6</v>
      </c>
      <c r="N10" s="1"/>
      <c r="O10" s="1"/>
      <c r="P10" s="1">
        <v>1</v>
      </c>
      <c r="Q10" s="5">
        <f t="shared" si="0"/>
        <v>32</v>
      </c>
      <c r="R10" s="7">
        <f t="shared" si="1"/>
        <v>1.4109347442680775</v>
      </c>
    </row>
    <row r="11" spans="1:18" ht="12.75">
      <c r="A11" s="5">
        <v>8</v>
      </c>
      <c r="B11" s="1" t="s">
        <v>130</v>
      </c>
      <c r="C11" s="1">
        <v>7</v>
      </c>
      <c r="D11" s="1">
        <v>1</v>
      </c>
      <c r="E11" s="1">
        <v>3</v>
      </c>
      <c r="F11" s="1">
        <v>1</v>
      </c>
      <c r="G11" s="1"/>
      <c r="H11" s="1"/>
      <c r="I11" s="1"/>
      <c r="J11" s="1"/>
      <c r="K11" s="1"/>
      <c r="L11" s="1">
        <v>4</v>
      </c>
      <c r="M11" s="1">
        <v>7</v>
      </c>
      <c r="N11" s="1"/>
      <c r="O11" s="1">
        <v>5</v>
      </c>
      <c r="P11" s="1">
        <v>1</v>
      </c>
      <c r="Q11" s="5">
        <f t="shared" si="0"/>
        <v>29</v>
      </c>
      <c r="R11" s="7">
        <f t="shared" si="1"/>
        <v>1.2786596119929452</v>
      </c>
    </row>
    <row r="12" spans="1:18" ht="12.75">
      <c r="A12" s="5">
        <v>9</v>
      </c>
      <c r="B12" s="1" t="s">
        <v>258</v>
      </c>
      <c r="C12" s="1"/>
      <c r="D12" s="1"/>
      <c r="E12" s="1">
        <v>1</v>
      </c>
      <c r="F12" s="1"/>
      <c r="G12" s="1">
        <v>7</v>
      </c>
      <c r="H12" s="1">
        <v>5</v>
      </c>
      <c r="I12" s="1">
        <v>1</v>
      </c>
      <c r="J12" s="1">
        <v>1</v>
      </c>
      <c r="K12" s="1">
        <v>1</v>
      </c>
      <c r="L12" s="1">
        <v>3</v>
      </c>
      <c r="M12" s="1">
        <v>7</v>
      </c>
      <c r="N12" s="1">
        <v>1</v>
      </c>
      <c r="O12" s="1"/>
      <c r="P12" s="1">
        <v>1</v>
      </c>
      <c r="Q12" s="5">
        <f t="shared" si="0"/>
        <v>28</v>
      </c>
      <c r="R12" s="7">
        <f t="shared" si="1"/>
        <v>1.2345679012345678</v>
      </c>
    </row>
    <row r="13" spans="1:18" ht="12.75">
      <c r="A13" s="5">
        <v>10</v>
      </c>
      <c r="B13" s="1" t="s">
        <v>399</v>
      </c>
      <c r="C13" s="1"/>
      <c r="D13" s="1">
        <v>2</v>
      </c>
      <c r="E13" s="1"/>
      <c r="F13" s="1">
        <v>1</v>
      </c>
      <c r="G13" s="1"/>
      <c r="H13" s="1"/>
      <c r="I13" s="1"/>
      <c r="J13" s="1">
        <v>1</v>
      </c>
      <c r="K13" s="1">
        <v>3</v>
      </c>
      <c r="L13" s="1"/>
      <c r="M13" s="1">
        <v>18</v>
      </c>
      <c r="N13" s="1">
        <v>2</v>
      </c>
      <c r="O13" s="1"/>
      <c r="P13" s="1">
        <v>1</v>
      </c>
      <c r="Q13" s="5">
        <f t="shared" si="0"/>
        <v>28</v>
      </c>
      <c r="R13" s="7">
        <f t="shared" si="1"/>
        <v>1.2345679012345678</v>
      </c>
    </row>
    <row r="14" spans="1:18" ht="12.75">
      <c r="A14" s="5">
        <v>11</v>
      </c>
      <c r="B14" s="1" t="s">
        <v>451</v>
      </c>
      <c r="C14" s="1"/>
      <c r="D14" s="1"/>
      <c r="E14" s="1">
        <v>2</v>
      </c>
      <c r="F14" s="1">
        <v>10</v>
      </c>
      <c r="G14" s="1"/>
      <c r="H14" s="1">
        <v>1</v>
      </c>
      <c r="I14" s="1"/>
      <c r="J14" s="1"/>
      <c r="K14" s="1"/>
      <c r="L14" s="1">
        <v>3</v>
      </c>
      <c r="M14" s="1">
        <v>2</v>
      </c>
      <c r="N14" s="1">
        <v>6</v>
      </c>
      <c r="O14" s="1"/>
      <c r="P14" s="1">
        <v>3</v>
      </c>
      <c r="Q14" s="5">
        <f t="shared" si="0"/>
        <v>27</v>
      </c>
      <c r="R14" s="7">
        <f t="shared" si="1"/>
        <v>1.1904761904761905</v>
      </c>
    </row>
    <row r="15" spans="1:18" ht="12.75">
      <c r="A15" s="5">
        <v>12</v>
      </c>
      <c r="B15" s="1" t="s">
        <v>277</v>
      </c>
      <c r="C15" s="1"/>
      <c r="D15" s="1"/>
      <c r="E15" s="1">
        <v>3</v>
      </c>
      <c r="F15" s="1"/>
      <c r="G15" s="1"/>
      <c r="H15" s="1">
        <v>2</v>
      </c>
      <c r="I15" s="1">
        <v>1</v>
      </c>
      <c r="J15" s="1">
        <v>5</v>
      </c>
      <c r="K15" s="1">
        <v>2</v>
      </c>
      <c r="L15" s="1"/>
      <c r="M15" s="1">
        <v>4</v>
      </c>
      <c r="N15" s="1">
        <v>3</v>
      </c>
      <c r="O15" s="1">
        <v>1</v>
      </c>
      <c r="P15" s="1">
        <v>3</v>
      </c>
      <c r="Q15" s="5">
        <f t="shared" si="0"/>
        <v>24</v>
      </c>
      <c r="R15" s="7">
        <f t="shared" si="1"/>
        <v>1.0582010582010581</v>
      </c>
    </row>
    <row r="16" spans="1:18" ht="12.75">
      <c r="A16" s="5">
        <v>13</v>
      </c>
      <c r="B16" s="1" t="s">
        <v>463</v>
      </c>
      <c r="C16" s="1"/>
      <c r="D16" s="1">
        <v>2</v>
      </c>
      <c r="E16" s="1">
        <v>1</v>
      </c>
      <c r="F16" s="1"/>
      <c r="G16" s="1">
        <v>2</v>
      </c>
      <c r="H16" s="1"/>
      <c r="I16" s="1"/>
      <c r="J16" s="1"/>
      <c r="K16" s="1"/>
      <c r="L16" s="1">
        <v>3</v>
      </c>
      <c r="M16" s="1">
        <v>11</v>
      </c>
      <c r="N16" s="1">
        <v>1</v>
      </c>
      <c r="O16" s="1">
        <v>1</v>
      </c>
      <c r="P16" s="1">
        <v>1</v>
      </c>
      <c r="Q16" s="5">
        <f t="shared" si="0"/>
        <v>22</v>
      </c>
      <c r="R16" s="7">
        <f t="shared" si="1"/>
        <v>0.9700176366843033</v>
      </c>
    </row>
    <row r="17" spans="1:18" ht="12.75">
      <c r="A17" s="5">
        <v>14</v>
      </c>
      <c r="B17" s="1" t="s">
        <v>313</v>
      </c>
      <c r="C17" s="1"/>
      <c r="D17" s="1">
        <v>1</v>
      </c>
      <c r="E17" s="1">
        <v>1</v>
      </c>
      <c r="F17" s="1">
        <v>1</v>
      </c>
      <c r="G17" s="1"/>
      <c r="H17" s="1"/>
      <c r="I17" s="1"/>
      <c r="J17" s="1"/>
      <c r="K17" s="1"/>
      <c r="L17" s="1">
        <v>4</v>
      </c>
      <c r="M17" s="1">
        <v>10</v>
      </c>
      <c r="N17" s="1"/>
      <c r="O17" s="1">
        <v>3</v>
      </c>
      <c r="P17" s="1">
        <v>2</v>
      </c>
      <c r="Q17" s="5">
        <f t="shared" si="0"/>
        <v>22</v>
      </c>
      <c r="R17" s="7">
        <f t="shared" si="1"/>
        <v>0.9700176366843033</v>
      </c>
    </row>
    <row r="18" spans="1:18" ht="12.75">
      <c r="A18" s="5">
        <v>15</v>
      </c>
      <c r="B18" s="1" t="s">
        <v>465</v>
      </c>
      <c r="C18" s="1">
        <v>1</v>
      </c>
      <c r="D18" s="1">
        <v>1</v>
      </c>
      <c r="E18" s="1">
        <v>1</v>
      </c>
      <c r="F18" s="1"/>
      <c r="G18" s="1"/>
      <c r="H18" s="1"/>
      <c r="I18" s="1">
        <v>3</v>
      </c>
      <c r="J18" s="1"/>
      <c r="K18" s="1"/>
      <c r="L18" s="1">
        <v>7</v>
      </c>
      <c r="M18" s="1">
        <v>8</v>
      </c>
      <c r="N18" s="1">
        <v>1</v>
      </c>
      <c r="O18" s="1"/>
      <c r="P18" s="1"/>
      <c r="Q18" s="5">
        <f t="shared" si="0"/>
        <v>22</v>
      </c>
      <c r="R18" s="7">
        <f t="shared" si="1"/>
        <v>0.9700176366843033</v>
      </c>
    </row>
    <row r="19" spans="1:18" ht="12.75">
      <c r="A19" s="5">
        <v>16</v>
      </c>
      <c r="B19" s="1" t="s">
        <v>128</v>
      </c>
      <c r="C19" s="1"/>
      <c r="D19" s="1"/>
      <c r="E19" s="1"/>
      <c r="F19" s="1"/>
      <c r="G19" s="1"/>
      <c r="H19" s="1">
        <v>1</v>
      </c>
      <c r="I19" s="1"/>
      <c r="J19" s="1"/>
      <c r="K19" s="1">
        <v>1</v>
      </c>
      <c r="L19" s="1"/>
      <c r="M19" s="1">
        <v>19</v>
      </c>
      <c r="N19" s="1"/>
      <c r="O19" s="1"/>
      <c r="P19" s="1">
        <v>1</v>
      </c>
      <c r="Q19" s="5">
        <f t="shared" si="0"/>
        <v>22</v>
      </c>
      <c r="R19" s="7">
        <f t="shared" si="1"/>
        <v>0.9700176366843033</v>
      </c>
    </row>
    <row r="20" spans="1:18" ht="12.75">
      <c r="A20" s="5">
        <v>17</v>
      </c>
      <c r="B20" s="1" t="s">
        <v>58</v>
      </c>
      <c r="C20" s="1">
        <v>3</v>
      </c>
      <c r="D20" s="1"/>
      <c r="E20" s="1"/>
      <c r="F20" s="1">
        <v>1</v>
      </c>
      <c r="G20" s="1"/>
      <c r="H20" s="1">
        <v>1</v>
      </c>
      <c r="I20" s="1"/>
      <c r="J20" s="1">
        <v>1</v>
      </c>
      <c r="K20" s="1"/>
      <c r="L20" s="1"/>
      <c r="M20" s="1">
        <v>12</v>
      </c>
      <c r="N20" s="1">
        <v>1</v>
      </c>
      <c r="O20" s="1">
        <v>1</v>
      </c>
      <c r="P20" s="1"/>
      <c r="Q20" s="5">
        <f t="shared" si="0"/>
        <v>20</v>
      </c>
      <c r="R20" s="7">
        <f t="shared" si="1"/>
        <v>0.8818342151675485</v>
      </c>
    </row>
    <row r="21" spans="1:18" ht="12.75">
      <c r="A21" s="5">
        <v>18</v>
      </c>
      <c r="B21" s="1" t="s">
        <v>462</v>
      </c>
      <c r="C21" s="1"/>
      <c r="D21" s="1"/>
      <c r="E21" s="1">
        <v>2</v>
      </c>
      <c r="F21" s="1">
        <v>1</v>
      </c>
      <c r="G21" s="1">
        <v>1</v>
      </c>
      <c r="H21" s="1"/>
      <c r="I21" s="1"/>
      <c r="J21" s="1"/>
      <c r="K21" s="1">
        <v>1</v>
      </c>
      <c r="L21" s="1">
        <v>1</v>
      </c>
      <c r="M21" s="1">
        <v>12</v>
      </c>
      <c r="N21" s="1">
        <v>1</v>
      </c>
      <c r="O21" s="1"/>
      <c r="P21" s="1"/>
      <c r="Q21" s="5">
        <f t="shared" si="0"/>
        <v>19</v>
      </c>
      <c r="R21" s="7">
        <f t="shared" si="1"/>
        <v>0.8377425044091711</v>
      </c>
    </row>
    <row r="22" spans="1:18" ht="12.75">
      <c r="A22" s="5">
        <v>19</v>
      </c>
      <c r="B22" s="1" t="s">
        <v>167</v>
      </c>
      <c r="C22" s="1">
        <v>2</v>
      </c>
      <c r="D22" s="1">
        <v>1</v>
      </c>
      <c r="E22" s="1"/>
      <c r="F22" s="1"/>
      <c r="G22" s="1"/>
      <c r="H22" s="1"/>
      <c r="I22" s="1">
        <v>2</v>
      </c>
      <c r="J22" s="1"/>
      <c r="K22" s="1">
        <v>2</v>
      </c>
      <c r="L22" s="1">
        <v>2</v>
      </c>
      <c r="M22" s="1">
        <v>6</v>
      </c>
      <c r="N22" s="1">
        <v>1</v>
      </c>
      <c r="O22" s="1">
        <v>1</v>
      </c>
      <c r="P22" s="1">
        <v>2</v>
      </c>
      <c r="Q22" s="5">
        <f t="shared" si="0"/>
        <v>19</v>
      </c>
      <c r="R22" s="7">
        <f t="shared" si="1"/>
        <v>0.8377425044091711</v>
      </c>
    </row>
    <row r="23" spans="1:18" ht="12.75">
      <c r="A23" s="5">
        <v>20</v>
      </c>
      <c r="B23" s="1" t="s">
        <v>169</v>
      </c>
      <c r="C23" s="1">
        <v>4</v>
      </c>
      <c r="D23" s="1">
        <v>2</v>
      </c>
      <c r="E23" s="1"/>
      <c r="F23" s="1"/>
      <c r="G23" s="1"/>
      <c r="H23" s="1"/>
      <c r="I23" s="1">
        <v>2</v>
      </c>
      <c r="J23" s="1"/>
      <c r="K23" s="1">
        <v>2</v>
      </c>
      <c r="L23" s="1">
        <v>2</v>
      </c>
      <c r="M23" s="1">
        <v>3</v>
      </c>
      <c r="N23" s="1">
        <v>1</v>
      </c>
      <c r="O23" s="1">
        <v>2</v>
      </c>
      <c r="P23" s="1">
        <v>1</v>
      </c>
      <c r="Q23" s="5">
        <f t="shared" si="0"/>
        <v>19</v>
      </c>
      <c r="R23" s="7">
        <f t="shared" si="1"/>
        <v>0.8377425044091711</v>
      </c>
    </row>
    <row r="24" spans="1:18" ht="12.75">
      <c r="A24" s="5">
        <v>21</v>
      </c>
      <c r="B24" s="1" t="s">
        <v>282</v>
      </c>
      <c r="C24" s="1"/>
      <c r="D24" s="1"/>
      <c r="E24" s="1"/>
      <c r="F24" s="1">
        <v>5</v>
      </c>
      <c r="G24" s="1"/>
      <c r="H24" s="1"/>
      <c r="I24" s="1">
        <v>2</v>
      </c>
      <c r="J24" s="1"/>
      <c r="K24" s="1"/>
      <c r="L24" s="1">
        <v>2</v>
      </c>
      <c r="M24" s="1">
        <v>1</v>
      </c>
      <c r="N24" s="1">
        <v>7</v>
      </c>
      <c r="O24" s="1">
        <v>1</v>
      </c>
      <c r="P24" s="1"/>
      <c r="Q24" s="5">
        <f t="shared" si="0"/>
        <v>18</v>
      </c>
      <c r="R24" s="7">
        <f t="shared" si="1"/>
        <v>0.7936507936507936</v>
      </c>
    </row>
    <row r="25" spans="1:18" ht="12.75">
      <c r="A25" s="5">
        <v>22</v>
      </c>
      <c r="B25" s="1" t="s">
        <v>382</v>
      </c>
      <c r="C25" s="1">
        <v>1</v>
      </c>
      <c r="D25" s="1"/>
      <c r="E25" s="1">
        <v>1</v>
      </c>
      <c r="F25" s="1"/>
      <c r="G25" s="1">
        <v>1</v>
      </c>
      <c r="H25" s="1"/>
      <c r="I25" s="1"/>
      <c r="J25" s="1"/>
      <c r="K25" s="1"/>
      <c r="L25" s="1">
        <v>1</v>
      </c>
      <c r="M25" s="1">
        <v>13</v>
      </c>
      <c r="N25" s="1">
        <v>1</v>
      </c>
      <c r="O25" s="1"/>
      <c r="P25" s="1"/>
      <c r="Q25" s="5">
        <f t="shared" si="0"/>
        <v>18</v>
      </c>
      <c r="R25" s="7">
        <f t="shared" si="1"/>
        <v>0.7936507936507936</v>
      </c>
    </row>
    <row r="26" spans="1:18" ht="12.75">
      <c r="A26" s="5">
        <v>23</v>
      </c>
      <c r="B26" s="1" t="s">
        <v>397</v>
      </c>
      <c r="C26" s="1"/>
      <c r="D26" s="1"/>
      <c r="E26" s="1">
        <v>1</v>
      </c>
      <c r="F26" s="1">
        <v>2</v>
      </c>
      <c r="G26" s="1"/>
      <c r="H26" s="1">
        <v>4</v>
      </c>
      <c r="I26" s="1">
        <v>2</v>
      </c>
      <c r="J26" s="1"/>
      <c r="K26" s="1">
        <v>2</v>
      </c>
      <c r="L26" s="1">
        <v>1</v>
      </c>
      <c r="M26" s="1">
        <v>3</v>
      </c>
      <c r="N26" s="1">
        <v>1</v>
      </c>
      <c r="O26" s="1"/>
      <c r="P26" s="1">
        <v>1</v>
      </c>
      <c r="Q26" s="5">
        <f t="shared" si="0"/>
        <v>17</v>
      </c>
      <c r="R26" s="7">
        <f t="shared" si="1"/>
        <v>0.7495590828924161</v>
      </c>
    </row>
    <row r="27" spans="1:18" ht="12.75">
      <c r="A27" s="5">
        <v>24</v>
      </c>
      <c r="B27" s="1" t="s">
        <v>201</v>
      </c>
      <c r="C27" s="1"/>
      <c r="D27" s="1">
        <v>2</v>
      </c>
      <c r="E27" s="1">
        <v>1</v>
      </c>
      <c r="F27" s="1">
        <v>2</v>
      </c>
      <c r="G27" s="1">
        <v>1</v>
      </c>
      <c r="H27" s="1">
        <v>1</v>
      </c>
      <c r="I27" s="1"/>
      <c r="J27" s="1">
        <v>1</v>
      </c>
      <c r="K27" s="1"/>
      <c r="L27" s="1">
        <v>3</v>
      </c>
      <c r="M27" s="1">
        <v>5</v>
      </c>
      <c r="N27" s="1"/>
      <c r="O27" s="1"/>
      <c r="P27" s="1">
        <v>1</v>
      </c>
      <c r="Q27" s="5">
        <f t="shared" si="0"/>
        <v>17</v>
      </c>
      <c r="R27" s="7">
        <f t="shared" si="1"/>
        <v>0.7495590828924161</v>
      </c>
    </row>
    <row r="28" spans="1:18" ht="12.75">
      <c r="A28" s="5">
        <v>25</v>
      </c>
      <c r="B28" s="1" t="s">
        <v>165</v>
      </c>
      <c r="C28" s="1">
        <v>1</v>
      </c>
      <c r="D28" s="1"/>
      <c r="E28" s="1">
        <v>1</v>
      </c>
      <c r="F28" s="1">
        <v>1</v>
      </c>
      <c r="G28" s="1"/>
      <c r="H28" s="1"/>
      <c r="I28" s="1"/>
      <c r="J28" s="1"/>
      <c r="K28" s="1">
        <v>1</v>
      </c>
      <c r="L28" s="1">
        <v>1</v>
      </c>
      <c r="M28" s="1">
        <v>10</v>
      </c>
      <c r="N28" s="1"/>
      <c r="O28" s="1">
        <v>1</v>
      </c>
      <c r="P28" s="1">
        <v>1</v>
      </c>
      <c r="Q28" s="5">
        <f t="shared" si="0"/>
        <v>17</v>
      </c>
      <c r="R28" s="7">
        <f t="shared" si="1"/>
        <v>0.7495590828924161</v>
      </c>
    </row>
    <row r="29" spans="1:18" ht="12.75">
      <c r="A29" s="5">
        <v>26</v>
      </c>
      <c r="B29" s="1" t="s">
        <v>292</v>
      </c>
      <c r="C29" s="1">
        <v>3</v>
      </c>
      <c r="D29" s="1"/>
      <c r="E29" s="1"/>
      <c r="F29" s="1">
        <v>1</v>
      </c>
      <c r="G29" s="1"/>
      <c r="H29" s="1">
        <v>1</v>
      </c>
      <c r="I29" s="1"/>
      <c r="J29" s="1"/>
      <c r="K29" s="1">
        <v>1</v>
      </c>
      <c r="L29" s="1"/>
      <c r="M29" s="1">
        <v>1</v>
      </c>
      <c r="N29" s="1"/>
      <c r="O29" s="1">
        <v>7</v>
      </c>
      <c r="P29" s="1">
        <v>2</v>
      </c>
      <c r="Q29" s="5">
        <f t="shared" si="0"/>
        <v>16</v>
      </c>
      <c r="R29" s="7">
        <f t="shared" si="1"/>
        <v>0.7054673721340388</v>
      </c>
    </row>
    <row r="30" spans="1:18" ht="12.75">
      <c r="A30" s="5">
        <v>27</v>
      </c>
      <c r="B30" s="1" t="s">
        <v>57</v>
      </c>
      <c r="C30" s="1"/>
      <c r="D30" s="1"/>
      <c r="E30" s="1"/>
      <c r="F30" s="1">
        <v>1</v>
      </c>
      <c r="G30" s="1">
        <v>1</v>
      </c>
      <c r="H30" s="1"/>
      <c r="I30" s="1"/>
      <c r="J30" s="1"/>
      <c r="K30" s="1">
        <v>1</v>
      </c>
      <c r="L30" s="1"/>
      <c r="M30" s="1">
        <v>11</v>
      </c>
      <c r="N30" s="1"/>
      <c r="O30" s="1"/>
      <c r="P30" s="1">
        <v>1</v>
      </c>
      <c r="Q30" s="5">
        <f t="shared" si="0"/>
        <v>15</v>
      </c>
      <c r="R30" s="7">
        <f t="shared" si="1"/>
        <v>0.6613756613756614</v>
      </c>
    </row>
    <row r="31" spans="1:18" ht="12.75">
      <c r="A31" s="5">
        <v>28</v>
      </c>
      <c r="B31" s="1" t="s">
        <v>300</v>
      </c>
      <c r="C31" s="1"/>
      <c r="D31" s="1"/>
      <c r="E31" s="1"/>
      <c r="F31" s="1">
        <v>1</v>
      </c>
      <c r="G31" s="1"/>
      <c r="H31" s="1"/>
      <c r="I31" s="1"/>
      <c r="J31" s="1"/>
      <c r="K31" s="1">
        <v>1</v>
      </c>
      <c r="L31" s="1"/>
      <c r="M31" s="1">
        <v>13</v>
      </c>
      <c r="N31" s="1"/>
      <c r="O31" s="1"/>
      <c r="P31" s="1"/>
      <c r="Q31" s="5">
        <f t="shared" si="0"/>
        <v>15</v>
      </c>
      <c r="R31" s="7">
        <f t="shared" si="1"/>
        <v>0.6613756613756614</v>
      </c>
    </row>
    <row r="32" spans="1:18" ht="12.75">
      <c r="A32" s="5">
        <v>29</v>
      </c>
      <c r="B32" s="1" t="s">
        <v>408</v>
      </c>
      <c r="C32" s="1">
        <v>1</v>
      </c>
      <c r="D32" s="1"/>
      <c r="E32" s="1">
        <v>1</v>
      </c>
      <c r="F32" s="1"/>
      <c r="G32" s="1"/>
      <c r="H32" s="1"/>
      <c r="I32" s="1"/>
      <c r="J32" s="1"/>
      <c r="K32" s="1">
        <v>1</v>
      </c>
      <c r="L32" s="1"/>
      <c r="M32" s="1">
        <v>10</v>
      </c>
      <c r="N32" s="1"/>
      <c r="O32" s="1"/>
      <c r="P32" s="1">
        <v>2</v>
      </c>
      <c r="Q32" s="5">
        <f t="shared" si="0"/>
        <v>15</v>
      </c>
      <c r="R32" s="7">
        <f t="shared" si="1"/>
        <v>0.6613756613756614</v>
      </c>
    </row>
    <row r="33" spans="1:18" ht="12.75">
      <c r="A33" s="5">
        <v>30</v>
      </c>
      <c r="B33" s="1" t="s">
        <v>257</v>
      </c>
      <c r="C33" s="1"/>
      <c r="D33" s="1">
        <v>1</v>
      </c>
      <c r="E33" s="1">
        <v>2</v>
      </c>
      <c r="F33" s="1"/>
      <c r="G33" s="1">
        <v>4</v>
      </c>
      <c r="H33" s="1">
        <v>1</v>
      </c>
      <c r="I33" s="1"/>
      <c r="J33" s="1">
        <v>2</v>
      </c>
      <c r="K33" s="1"/>
      <c r="L33" s="1"/>
      <c r="M33" s="1">
        <v>4</v>
      </c>
      <c r="N33" s="1"/>
      <c r="O33" s="1"/>
      <c r="P33" s="1"/>
      <c r="Q33" s="5">
        <f t="shared" si="0"/>
        <v>14</v>
      </c>
      <c r="R33" s="7">
        <f t="shared" si="1"/>
        <v>0.6172839506172839</v>
      </c>
    </row>
    <row r="34" spans="1:18" ht="12.75">
      <c r="A34" s="5">
        <v>31</v>
      </c>
      <c r="B34" s="1" t="s">
        <v>269</v>
      </c>
      <c r="C34" s="1"/>
      <c r="D34" s="1"/>
      <c r="E34" s="1">
        <v>1</v>
      </c>
      <c r="F34" s="1"/>
      <c r="G34" s="1">
        <v>1</v>
      </c>
      <c r="H34" s="1"/>
      <c r="I34" s="1">
        <v>1</v>
      </c>
      <c r="J34" s="1"/>
      <c r="K34" s="1"/>
      <c r="L34" s="1">
        <v>3</v>
      </c>
      <c r="M34" s="1">
        <v>5</v>
      </c>
      <c r="N34" s="1"/>
      <c r="O34" s="1">
        <v>1</v>
      </c>
      <c r="P34" s="1">
        <v>2</v>
      </c>
      <c r="Q34" s="5">
        <f t="shared" si="0"/>
        <v>14</v>
      </c>
      <c r="R34" s="7">
        <f t="shared" si="1"/>
        <v>0.6172839506172839</v>
      </c>
    </row>
    <row r="35" spans="1:18" ht="12.75">
      <c r="A35" s="5">
        <v>32</v>
      </c>
      <c r="B35" s="1" t="s">
        <v>202</v>
      </c>
      <c r="C35" s="1"/>
      <c r="D35" s="1">
        <v>1</v>
      </c>
      <c r="E35" s="1"/>
      <c r="F35" s="1"/>
      <c r="G35" s="1">
        <v>3</v>
      </c>
      <c r="H35" s="1"/>
      <c r="I35" s="1"/>
      <c r="J35" s="1"/>
      <c r="K35" s="1"/>
      <c r="L35" s="1"/>
      <c r="M35" s="1">
        <v>7</v>
      </c>
      <c r="N35" s="1">
        <v>2</v>
      </c>
      <c r="O35" s="1"/>
      <c r="P35" s="1">
        <v>1</v>
      </c>
      <c r="Q35" s="5">
        <f t="shared" si="0"/>
        <v>14</v>
      </c>
      <c r="R35" s="7">
        <f t="shared" si="1"/>
        <v>0.6172839506172839</v>
      </c>
    </row>
    <row r="36" spans="1:18" ht="12.75">
      <c r="A36" s="5">
        <v>33</v>
      </c>
      <c r="B36" s="1" t="s">
        <v>221</v>
      </c>
      <c r="C36" s="1"/>
      <c r="D36" s="1">
        <v>1</v>
      </c>
      <c r="E36" s="1"/>
      <c r="F36" s="1">
        <v>1</v>
      </c>
      <c r="G36" s="1"/>
      <c r="H36" s="1"/>
      <c r="I36" s="1"/>
      <c r="J36" s="1"/>
      <c r="K36" s="1">
        <v>1</v>
      </c>
      <c r="L36" s="1"/>
      <c r="M36" s="1">
        <v>9</v>
      </c>
      <c r="N36" s="1"/>
      <c r="O36" s="1"/>
      <c r="P36" s="1">
        <v>2</v>
      </c>
      <c r="Q36" s="5">
        <f t="shared" si="0"/>
        <v>14</v>
      </c>
      <c r="R36" s="7">
        <f t="shared" si="1"/>
        <v>0.6172839506172839</v>
      </c>
    </row>
    <row r="37" spans="1:18" ht="12.75">
      <c r="A37" s="5">
        <v>34</v>
      </c>
      <c r="B37" s="1" t="s">
        <v>301</v>
      </c>
      <c r="C37" s="1"/>
      <c r="D37" s="1"/>
      <c r="E37" s="1"/>
      <c r="F37" s="1">
        <v>1</v>
      </c>
      <c r="G37" s="1"/>
      <c r="H37" s="1"/>
      <c r="I37" s="1"/>
      <c r="J37" s="1">
        <v>1</v>
      </c>
      <c r="K37" s="1"/>
      <c r="L37" s="1">
        <v>2</v>
      </c>
      <c r="M37" s="1">
        <v>8</v>
      </c>
      <c r="N37" s="1"/>
      <c r="O37" s="1"/>
      <c r="P37" s="1">
        <v>1</v>
      </c>
      <c r="Q37" s="5">
        <f t="shared" si="0"/>
        <v>13</v>
      </c>
      <c r="R37" s="7">
        <f t="shared" si="1"/>
        <v>0.5731922398589064</v>
      </c>
    </row>
    <row r="38" spans="1:18" ht="12.75">
      <c r="A38" s="5">
        <v>35</v>
      </c>
      <c r="B38" s="1" t="s">
        <v>270</v>
      </c>
      <c r="C38" s="1">
        <v>1</v>
      </c>
      <c r="D38" s="1"/>
      <c r="E38" s="1">
        <v>2</v>
      </c>
      <c r="F38" s="1"/>
      <c r="G38" s="1">
        <v>1</v>
      </c>
      <c r="H38" s="1"/>
      <c r="I38" s="1"/>
      <c r="J38" s="1">
        <v>1</v>
      </c>
      <c r="K38" s="1"/>
      <c r="L38" s="1"/>
      <c r="M38" s="1">
        <v>8</v>
      </c>
      <c r="N38" s="1"/>
      <c r="O38" s="1"/>
      <c r="P38" s="1"/>
      <c r="Q38" s="5">
        <f t="shared" si="0"/>
        <v>13</v>
      </c>
      <c r="R38" s="7">
        <f t="shared" si="1"/>
        <v>0.5731922398589064</v>
      </c>
    </row>
    <row r="39" spans="1:18" ht="12.75">
      <c r="A39" s="5">
        <v>36</v>
      </c>
      <c r="B39" s="1" t="s">
        <v>345</v>
      </c>
      <c r="C39" s="1">
        <v>1</v>
      </c>
      <c r="D39" s="1"/>
      <c r="E39" s="1">
        <v>1</v>
      </c>
      <c r="F39" s="1">
        <v>1</v>
      </c>
      <c r="G39" s="1"/>
      <c r="H39" s="1">
        <v>3</v>
      </c>
      <c r="I39" s="1">
        <v>2</v>
      </c>
      <c r="J39" s="1">
        <v>1</v>
      </c>
      <c r="K39" s="1">
        <v>2</v>
      </c>
      <c r="L39" s="1"/>
      <c r="M39" s="1">
        <v>1</v>
      </c>
      <c r="N39" s="1"/>
      <c r="O39" s="1"/>
      <c r="P39" s="1">
        <v>1</v>
      </c>
      <c r="Q39" s="5">
        <f t="shared" si="0"/>
        <v>13</v>
      </c>
      <c r="R39" s="7">
        <f t="shared" si="1"/>
        <v>0.5731922398589064</v>
      </c>
    </row>
    <row r="40" spans="1:18" ht="12.75">
      <c r="A40" s="5">
        <v>37</v>
      </c>
      <c r="B40" s="1" t="s">
        <v>129</v>
      </c>
      <c r="C40" s="1"/>
      <c r="D40" s="1"/>
      <c r="E40" s="1"/>
      <c r="F40" s="1">
        <v>2</v>
      </c>
      <c r="G40" s="1">
        <v>1</v>
      </c>
      <c r="H40" s="1"/>
      <c r="I40" s="1">
        <v>1</v>
      </c>
      <c r="J40" s="1"/>
      <c r="K40" s="1"/>
      <c r="L40" s="1"/>
      <c r="M40" s="1">
        <v>9</v>
      </c>
      <c r="N40" s="1"/>
      <c r="O40" s="1"/>
      <c r="P40" s="1"/>
      <c r="Q40" s="5">
        <f t="shared" si="0"/>
        <v>13</v>
      </c>
      <c r="R40" s="7">
        <f t="shared" si="1"/>
        <v>0.5731922398589064</v>
      </c>
    </row>
    <row r="41" spans="1:18" ht="12.75">
      <c r="A41" s="5">
        <v>38</v>
      </c>
      <c r="B41" s="1" t="s">
        <v>280</v>
      </c>
      <c r="C41" s="1"/>
      <c r="D41" s="1"/>
      <c r="E41" s="1"/>
      <c r="F41" s="1">
        <v>2</v>
      </c>
      <c r="G41" s="1">
        <v>1</v>
      </c>
      <c r="H41" s="1"/>
      <c r="I41" s="1"/>
      <c r="J41" s="1"/>
      <c r="K41" s="1">
        <v>3</v>
      </c>
      <c r="L41" s="1">
        <v>1</v>
      </c>
      <c r="M41" s="1">
        <v>4</v>
      </c>
      <c r="N41" s="1"/>
      <c r="O41" s="1"/>
      <c r="P41" s="1">
        <v>1</v>
      </c>
      <c r="Q41" s="5">
        <f t="shared" si="0"/>
        <v>12</v>
      </c>
      <c r="R41" s="7">
        <f t="shared" si="1"/>
        <v>0.5291005291005291</v>
      </c>
    </row>
    <row r="42" spans="1:18" ht="12.75">
      <c r="A42" s="5">
        <v>39</v>
      </c>
      <c r="B42" s="1" t="s">
        <v>18</v>
      </c>
      <c r="C42" s="1"/>
      <c r="D42" s="1"/>
      <c r="E42" s="1">
        <v>1</v>
      </c>
      <c r="F42" s="1"/>
      <c r="G42" s="1">
        <v>3</v>
      </c>
      <c r="H42" s="1">
        <v>1</v>
      </c>
      <c r="I42" s="1"/>
      <c r="J42" s="1">
        <v>1</v>
      </c>
      <c r="K42" s="1"/>
      <c r="L42" s="1"/>
      <c r="M42" s="1">
        <v>4</v>
      </c>
      <c r="N42" s="1">
        <v>2</v>
      </c>
      <c r="O42" s="1"/>
      <c r="P42" s="1"/>
      <c r="Q42" s="5">
        <f t="shared" si="0"/>
        <v>12</v>
      </c>
      <c r="R42" s="7">
        <f t="shared" si="1"/>
        <v>0.5291005291005291</v>
      </c>
    </row>
    <row r="43" spans="1:18" ht="12.75">
      <c r="A43" s="5">
        <v>40</v>
      </c>
      <c r="B43" s="1" t="s">
        <v>439</v>
      </c>
      <c r="C43" s="1"/>
      <c r="D43" s="1"/>
      <c r="E43" s="1"/>
      <c r="F43" s="1"/>
      <c r="G43" s="1"/>
      <c r="H43" s="1"/>
      <c r="I43" s="1"/>
      <c r="J43" s="1">
        <v>1</v>
      </c>
      <c r="K43" s="1">
        <v>1</v>
      </c>
      <c r="L43" s="1">
        <v>2</v>
      </c>
      <c r="M43" s="1">
        <v>8</v>
      </c>
      <c r="N43" s="1"/>
      <c r="O43" s="1"/>
      <c r="P43" s="1"/>
      <c r="Q43" s="5">
        <f t="shared" si="0"/>
        <v>12</v>
      </c>
      <c r="R43" s="7">
        <f t="shared" si="1"/>
        <v>0.5291005291005291</v>
      </c>
    </row>
    <row r="44" spans="1:18" ht="12.75">
      <c r="A44" s="5">
        <v>41</v>
      </c>
      <c r="B44" s="1" t="s">
        <v>416</v>
      </c>
      <c r="C44" s="1"/>
      <c r="D44" s="1"/>
      <c r="E44" s="1">
        <v>1</v>
      </c>
      <c r="F44" s="1"/>
      <c r="G44" s="1"/>
      <c r="H44" s="1">
        <v>1</v>
      </c>
      <c r="I44" s="1"/>
      <c r="J44" s="1">
        <v>2</v>
      </c>
      <c r="K44" s="1">
        <v>2</v>
      </c>
      <c r="L44" s="1"/>
      <c r="M44" s="1">
        <v>5</v>
      </c>
      <c r="N44" s="1"/>
      <c r="O44" s="1">
        <v>1</v>
      </c>
      <c r="P44" s="1"/>
      <c r="Q44" s="5">
        <f t="shared" si="0"/>
        <v>12</v>
      </c>
      <c r="R44" s="7">
        <f t="shared" si="1"/>
        <v>0.5291005291005291</v>
      </c>
    </row>
    <row r="45" spans="1:18" ht="12.75">
      <c r="A45" s="5">
        <v>42</v>
      </c>
      <c r="B45" s="1" t="s">
        <v>294</v>
      </c>
      <c r="C45" s="1"/>
      <c r="D45" s="1">
        <v>2</v>
      </c>
      <c r="E45" s="1"/>
      <c r="F45" s="1">
        <v>1</v>
      </c>
      <c r="G45" s="1"/>
      <c r="H45" s="1"/>
      <c r="I45" s="1">
        <v>1</v>
      </c>
      <c r="J45" s="1"/>
      <c r="K45" s="1"/>
      <c r="L45" s="1">
        <v>2</v>
      </c>
      <c r="M45" s="1">
        <v>3</v>
      </c>
      <c r="N45" s="1"/>
      <c r="O45" s="1"/>
      <c r="P45" s="1">
        <v>2</v>
      </c>
      <c r="Q45" s="5">
        <f t="shared" si="0"/>
        <v>11</v>
      </c>
      <c r="R45" s="7">
        <f t="shared" si="1"/>
        <v>0.48500881834215165</v>
      </c>
    </row>
    <row r="46" spans="1:18" ht="12.75">
      <c r="A46" s="5">
        <v>43</v>
      </c>
      <c r="B46" s="1" t="s">
        <v>413</v>
      </c>
      <c r="C46" s="1"/>
      <c r="D46" s="1"/>
      <c r="E46" s="1"/>
      <c r="F46" s="1"/>
      <c r="G46" s="1">
        <v>2</v>
      </c>
      <c r="H46" s="1"/>
      <c r="I46" s="1"/>
      <c r="J46" s="1"/>
      <c r="K46" s="1">
        <v>3</v>
      </c>
      <c r="L46" s="1">
        <v>1</v>
      </c>
      <c r="M46" s="1">
        <v>3</v>
      </c>
      <c r="N46" s="1"/>
      <c r="O46" s="1"/>
      <c r="P46" s="1">
        <v>2</v>
      </c>
      <c r="Q46" s="5">
        <f t="shared" si="0"/>
        <v>11</v>
      </c>
      <c r="R46" s="7">
        <f t="shared" si="1"/>
        <v>0.48500881834215165</v>
      </c>
    </row>
    <row r="47" spans="1:18" ht="12.75">
      <c r="A47" s="5">
        <v>44</v>
      </c>
      <c r="B47" s="1" t="s">
        <v>464</v>
      </c>
      <c r="C47" s="1"/>
      <c r="D47" s="1">
        <v>1</v>
      </c>
      <c r="E47" s="1"/>
      <c r="F47" s="1"/>
      <c r="G47" s="1"/>
      <c r="H47" s="1"/>
      <c r="I47" s="1"/>
      <c r="J47" s="1">
        <v>1</v>
      </c>
      <c r="K47" s="1">
        <v>1</v>
      </c>
      <c r="L47" s="1"/>
      <c r="M47" s="1">
        <v>5</v>
      </c>
      <c r="N47" s="1">
        <v>1</v>
      </c>
      <c r="O47" s="1">
        <v>1</v>
      </c>
      <c r="P47" s="1">
        <v>1</v>
      </c>
      <c r="Q47" s="5">
        <f t="shared" si="0"/>
        <v>11</v>
      </c>
      <c r="R47" s="7">
        <f t="shared" si="1"/>
        <v>0.48500881834215165</v>
      </c>
    </row>
    <row r="48" spans="1:18" ht="12.75">
      <c r="A48" s="5">
        <v>45</v>
      </c>
      <c r="B48" s="1" t="s">
        <v>119</v>
      </c>
      <c r="C48" s="1">
        <v>1</v>
      </c>
      <c r="D48" s="1">
        <v>1</v>
      </c>
      <c r="E48" s="1">
        <v>1</v>
      </c>
      <c r="F48" s="1"/>
      <c r="G48" s="1"/>
      <c r="H48" s="1"/>
      <c r="I48" s="1">
        <v>2</v>
      </c>
      <c r="J48" s="1"/>
      <c r="K48" s="1"/>
      <c r="L48" s="1"/>
      <c r="M48" s="1">
        <v>1</v>
      </c>
      <c r="N48" s="1"/>
      <c r="O48" s="1">
        <v>5</v>
      </c>
      <c r="P48" s="1"/>
      <c r="Q48" s="5">
        <f t="shared" si="0"/>
        <v>11</v>
      </c>
      <c r="R48" s="7">
        <f t="shared" si="1"/>
        <v>0.48500881834215165</v>
      </c>
    </row>
    <row r="49" spans="1:18" ht="12.75">
      <c r="A49" s="5">
        <v>46</v>
      </c>
      <c r="B49" s="1" t="s">
        <v>504</v>
      </c>
      <c r="C49" s="1"/>
      <c r="D49" s="1">
        <v>1</v>
      </c>
      <c r="E49" s="1"/>
      <c r="F49" s="1"/>
      <c r="G49" s="1">
        <v>1</v>
      </c>
      <c r="H49" s="1"/>
      <c r="I49" s="1"/>
      <c r="J49" s="1"/>
      <c r="K49" s="1">
        <v>3</v>
      </c>
      <c r="L49" s="1">
        <v>1</v>
      </c>
      <c r="M49" s="1">
        <v>3</v>
      </c>
      <c r="N49" s="1"/>
      <c r="O49" s="1"/>
      <c r="P49" s="1">
        <v>1</v>
      </c>
      <c r="Q49" s="5">
        <f t="shared" si="0"/>
        <v>10</v>
      </c>
      <c r="R49" s="7">
        <f t="shared" si="1"/>
        <v>0.4409171075837742</v>
      </c>
    </row>
    <row r="50" spans="1:18" ht="12.75">
      <c r="A50" s="5">
        <v>47</v>
      </c>
      <c r="B50" s="1" t="s">
        <v>100</v>
      </c>
      <c r="C50" s="1">
        <v>1</v>
      </c>
      <c r="D50" s="1"/>
      <c r="E50" s="1"/>
      <c r="F50" s="1"/>
      <c r="G50" s="1"/>
      <c r="H50" s="1"/>
      <c r="I50" s="1"/>
      <c r="J50" s="1"/>
      <c r="K50" s="1"/>
      <c r="L50" s="1">
        <v>2</v>
      </c>
      <c r="M50" s="1">
        <v>7</v>
      </c>
      <c r="N50" s="1"/>
      <c r="O50" s="1"/>
      <c r="P50" s="1"/>
      <c r="Q50" s="5">
        <f t="shared" si="0"/>
        <v>10</v>
      </c>
      <c r="R50" s="7">
        <f t="shared" si="1"/>
        <v>0.4409171075837742</v>
      </c>
    </row>
    <row r="51" spans="1:18" ht="12.75">
      <c r="A51" s="5">
        <v>48</v>
      </c>
      <c r="B51" s="1" t="s">
        <v>23</v>
      </c>
      <c r="C51" s="1"/>
      <c r="D51" s="1">
        <v>1</v>
      </c>
      <c r="E51" s="1"/>
      <c r="F51" s="1"/>
      <c r="G51" s="1"/>
      <c r="H51" s="1"/>
      <c r="I51" s="1"/>
      <c r="J51" s="1"/>
      <c r="K51" s="1"/>
      <c r="L51" s="1"/>
      <c r="M51" s="1">
        <v>8</v>
      </c>
      <c r="N51" s="1"/>
      <c r="O51" s="1"/>
      <c r="P51" s="1"/>
      <c r="Q51" s="5">
        <f t="shared" si="0"/>
        <v>9</v>
      </c>
      <c r="R51" s="7">
        <f t="shared" si="1"/>
        <v>0.3968253968253968</v>
      </c>
    </row>
    <row r="52" spans="1:18" ht="12.75">
      <c r="A52" s="5">
        <v>49</v>
      </c>
      <c r="B52" s="1" t="s">
        <v>29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>
        <v>9</v>
      </c>
      <c r="N52" s="1"/>
      <c r="O52" s="1"/>
      <c r="P52" s="1"/>
      <c r="Q52" s="5">
        <f t="shared" si="0"/>
        <v>9</v>
      </c>
      <c r="R52" s="7">
        <f t="shared" si="1"/>
        <v>0.3968253968253968</v>
      </c>
    </row>
    <row r="53" spans="1:18" ht="12.75">
      <c r="A53" s="5">
        <v>50</v>
      </c>
      <c r="B53" s="1" t="s">
        <v>406</v>
      </c>
      <c r="C53" s="1"/>
      <c r="D53" s="1"/>
      <c r="E53" s="1"/>
      <c r="F53" s="1"/>
      <c r="G53" s="1"/>
      <c r="H53" s="1"/>
      <c r="I53" s="1"/>
      <c r="J53" s="1"/>
      <c r="K53" s="1">
        <v>3</v>
      </c>
      <c r="L53" s="1"/>
      <c r="M53" s="1">
        <v>5</v>
      </c>
      <c r="N53" s="1"/>
      <c r="O53" s="1"/>
      <c r="P53" s="1">
        <v>1</v>
      </c>
      <c r="Q53" s="5">
        <f t="shared" si="0"/>
        <v>9</v>
      </c>
      <c r="R53" s="7">
        <f t="shared" si="1"/>
        <v>0.3968253968253968</v>
      </c>
    </row>
    <row r="54" spans="1:18" ht="12.75">
      <c r="A54" s="5">
        <v>51</v>
      </c>
      <c r="B54" s="1" t="s">
        <v>302</v>
      </c>
      <c r="C54" s="1"/>
      <c r="D54" s="1">
        <v>1</v>
      </c>
      <c r="E54" s="1"/>
      <c r="F54" s="1">
        <v>1</v>
      </c>
      <c r="G54" s="1"/>
      <c r="H54" s="1"/>
      <c r="I54" s="1"/>
      <c r="J54" s="1"/>
      <c r="K54" s="1"/>
      <c r="L54" s="1"/>
      <c r="M54" s="1">
        <v>6</v>
      </c>
      <c r="N54" s="1"/>
      <c r="O54" s="1"/>
      <c r="P54" s="1">
        <v>1</v>
      </c>
      <c r="Q54" s="5">
        <f t="shared" si="0"/>
        <v>9</v>
      </c>
      <c r="R54" s="7">
        <f t="shared" si="1"/>
        <v>0.3968253968253968</v>
      </c>
    </row>
    <row r="55" spans="1:18" ht="12.75">
      <c r="A55" s="5">
        <v>52</v>
      </c>
      <c r="B55" s="1" t="s">
        <v>267</v>
      </c>
      <c r="C55" s="1"/>
      <c r="D55" s="1"/>
      <c r="E55" s="1">
        <v>1</v>
      </c>
      <c r="F55" s="1"/>
      <c r="G55" s="1">
        <v>1</v>
      </c>
      <c r="H55" s="1"/>
      <c r="I55" s="1"/>
      <c r="J55" s="1"/>
      <c r="K55" s="1"/>
      <c r="L55" s="1"/>
      <c r="M55" s="1">
        <v>6</v>
      </c>
      <c r="N55" s="1"/>
      <c r="O55" s="1"/>
      <c r="P55" s="1">
        <v>1</v>
      </c>
      <c r="Q55" s="5">
        <f t="shared" si="0"/>
        <v>9</v>
      </c>
      <c r="R55" s="7">
        <f t="shared" si="1"/>
        <v>0.3968253968253968</v>
      </c>
    </row>
    <row r="56" spans="1:18" ht="12.75">
      <c r="A56" s="5">
        <v>53</v>
      </c>
      <c r="B56" s="1" t="s">
        <v>14</v>
      </c>
      <c r="C56" s="1"/>
      <c r="D56" s="1">
        <v>1</v>
      </c>
      <c r="E56" s="1"/>
      <c r="F56" s="1"/>
      <c r="G56" s="1"/>
      <c r="H56" s="1"/>
      <c r="I56" s="1"/>
      <c r="J56" s="1"/>
      <c r="K56" s="1"/>
      <c r="L56" s="1"/>
      <c r="M56" s="1">
        <v>6</v>
      </c>
      <c r="N56" s="1">
        <v>1</v>
      </c>
      <c r="O56" s="1"/>
      <c r="P56" s="1"/>
      <c r="Q56" s="5">
        <f t="shared" si="0"/>
        <v>8</v>
      </c>
      <c r="R56" s="7">
        <f t="shared" si="1"/>
        <v>0.3527336860670194</v>
      </c>
    </row>
    <row r="57" spans="1:18" ht="12.75">
      <c r="A57" s="5">
        <v>54</v>
      </c>
      <c r="B57" s="1" t="s">
        <v>48</v>
      </c>
      <c r="C57" s="1">
        <v>1</v>
      </c>
      <c r="D57" s="1"/>
      <c r="E57" s="1"/>
      <c r="F57" s="1"/>
      <c r="G57" s="1">
        <v>1</v>
      </c>
      <c r="H57" s="1"/>
      <c r="I57" s="1"/>
      <c r="J57" s="1">
        <v>2</v>
      </c>
      <c r="K57" s="1">
        <v>1</v>
      </c>
      <c r="L57" s="1">
        <v>1</v>
      </c>
      <c r="M57" s="1">
        <v>2</v>
      </c>
      <c r="N57" s="1"/>
      <c r="O57" s="1"/>
      <c r="P57" s="1"/>
      <c r="Q57" s="5">
        <f t="shared" si="0"/>
        <v>8</v>
      </c>
      <c r="R57" s="7">
        <f t="shared" si="1"/>
        <v>0.3527336860670194</v>
      </c>
    </row>
    <row r="58" spans="1:18" ht="12.75">
      <c r="A58" s="5">
        <v>55</v>
      </c>
      <c r="B58" s="1" t="s">
        <v>458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>
        <v>6</v>
      </c>
      <c r="N58" s="1">
        <v>2</v>
      </c>
      <c r="O58" s="1"/>
      <c r="P58" s="1"/>
      <c r="Q58" s="5">
        <f t="shared" si="0"/>
        <v>8</v>
      </c>
      <c r="R58" s="7">
        <f t="shared" si="1"/>
        <v>0.3527336860670194</v>
      </c>
    </row>
    <row r="59" spans="1:18" ht="12.75">
      <c r="A59" s="5">
        <v>56</v>
      </c>
      <c r="B59" s="1" t="s">
        <v>266</v>
      </c>
      <c r="C59" s="1"/>
      <c r="D59" s="1"/>
      <c r="E59" s="1">
        <v>1</v>
      </c>
      <c r="F59" s="1"/>
      <c r="G59" s="1"/>
      <c r="H59" s="1"/>
      <c r="I59" s="1"/>
      <c r="J59" s="1"/>
      <c r="K59" s="1"/>
      <c r="L59" s="1"/>
      <c r="M59" s="1">
        <v>7</v>
      </c>
      <c r="N59" s="1"/>
      <c r="O59" s="1"/>
      <c r="P59" s="1"/>
      <c r="Q59" s="5">
        <f t="shared" si="0"/>
        <v>8</v>
      </c>
      <c r="R59" s="7">
        <f t="shared" si="1"/>
        <v>0.3527336860670194</v>
      </c>
    </row>
    <row r="60" spans="1:18" ht="12.75">
      <c r="A60" s="5">
        <v>57</v>
      </c>
      <c r="B60" s="1" t="s">
        <v>461</v>
      </c>
      <c r="C60" s="1">
        <v>1</v>
      </c>
      <c r="D60" s="1"/>
      <c r="E60" s="1">
        <v>1</v>
      </c>
      <c r="F60" s="1"/>
      <c r="G60" s="1"/>
      <c r="H60" s="1"/>
      <c r="I60" s="1">
        <v>1</v>
      </c>
      <c r="J60" s="1"/>
      <c r="K60" s="1"/>
      <c r="L60" s="1"/>
      <c r="M60" s="1">
        <v>4</v>
      </c>
      <c r="N60" s="1">
        <v>1</v>
      </c>
      <c r="O60" s="1"/>
      <c r="P60" s="1"/>
      <c r="Q60" s="5">
        <f t="shared" si="0"/>
        <v>8</v>
      </c>
      <c r="R60" s="7">
        <f t="shared" si="1"/>
        <v>0.3527336860670194</v>
      </c>
    </row>
    <row r="61" spans="1:18" ht="12.75">
      <c r="A61" s="5">
        <v>58</v>
      </c>
      <c r="B61" s="1" t="s">
        <v>271</v>
      </c>
      <c r="C61" s="1">
        <v>1</v>
      </c>
      <c r="D61" s="1">
        <v>1</v>
      </c>
      <c r="E61" s="1">
        <v>1</v>
      </c>
      <c r="F61" s="1"/>
      <c r="G61" s="1"/>
      <c r="H61" s="1">
        <v>1</v>
      </c>
      <c r="I61" s="1">
        <v>2</v>
      </c>
      <c r="J61" s="1"/>
      <c r="K61" s="1"/>
      <c r="L61" s="1"/>
      <c r="M61" s="1">
        <v>2</v>
      </c>
      <c r="N61" s="1"/>
      <c r="O61" s="1"/>
      <c r="P61" s="1"/>
      <c r="Q61" s="5">
        <f t="shared" si="0"/>
        <v>8</v>
      </c>
      <c r="R61" s="7">
        <f t="shared" si="1"/>
        <v>0.3527336860670194</v>
      </c>
    </row>
    <row r="62" spans="1:18" ht="12.75">
      <c r="A62" s="5">
        <v>59</v>
      </c>
      <c r="B62" s="1" t="s">
        <v>381</v>
      </c>
      <c r="C62" s="1"/>
      <c r="D62" s="1">
        <v>1</v>
      </c>
      <c r="E62" s="1"/>
      <c r="F62" s="1"/>
      <c r="G62" s="1"/>
      <c r="H62" s="1"/>
      <c r="I62" s="1"/>
      <c r="J62" s="1"/>
      <c r="K62" s="1">
        <v>4</v>
      </c>
      <c r="L62" s="1"/>
      <c r="M62" s="1">
        <v>3</v>
      </c>
      <c r="N62" s="1"/>
      <c r="O62" s="1"/>
      <c r="P62" s="1"/>
      <c r="Q62" s="5">
        <f t="shared" si="0"/>
        <v>8</v>
      </c>
      <c r="R62" s="7">
        <f t="shared" si="1"/>
        <v>0.3527336860670194</v>
      </c>
    </row>
    <row r="63" spans="1:18" ht="12.75">
      <c r="A63" s="5">
        <v>60</v>
      </c>
      <c r="B63" s="1" t="s">
        <v>256</v>
      </c>
      <c r="C63" s="1"/>
      <c r="D63" s="1"/>
      <c r="E63" s="1">
        <v>1</v>
      </c>
      <c r="F63" s="1">
        <v>1</v>
      </c>
      <c r="G63" s="1"/>
      <c r="H63" s="1">
        <v>1</v>
      </c>
      <c r="I63" s="1"/>
      <c r="J63" s="1"/>
      <c r="K63" s="1"/>
      <c r="L63" s="1"/>
      <c r="M63" s="1">
        <v>1</v>
      </c>
      <c r="N63" s="1">
        <v>2</v>
      </c>
      <c r="O63" s="1"/>
      <c r="P63" s="1">
        <v>1</v>
      </c>
      <c r="Q63" s="5">
        <f t="shared" si="0"/>
        <v>7</v>
      </c>
      <c r="R63" s="7">
        <f t="shared" si="1"/>
        <v>0.30864197530864196</v>
      </c>
    </row>
    <row r="64" spans="1:18" ht="12.75">
      <c r="A64" s="5">
        <v>61</v>
      </c>
      <c r="B64" s="1" t="s">
        <v>366</v>
      </c>
      <c r="C64" s="1"/>
      <c r="D64" s="1"/>
      <c r="E64" s="1"/>
      <c r="F64" s="1"/>
      <c r="G64" s="1">
        <v>4</v>
      </c>
      <c r="H64" s="1"/>
      <c r="I64" s="1"/>
      <c r="J64" s="1">
        <v>3</v>
      </c>
      <c r="K64" s="1"/>
      <c r="L64" s="1"/>
      <c r="M64" s="1"/>
      <c r="N64" s="1"/>
      <c r="O64" s="1"/>
      <c r="P64" s="1"/>
      <c r="Q64" s="5">
        <f t="shared" si="0"/>
        <v>7</v>
      </c>
      <c r="R64" s="7">
        <f t="shared" si="1"/>
        <v>0.30864197530864196</v>
      </c>
    </row>
    <row r="65" spans="1:18" ht="12.75">
      <c r="A65" s="5">
        <v>62</v>
      </c>
      <c r="B65" s="1" t="s">
        <v>303</v>
      </c>
      <c r="C65" s="1"/>
      <c r="D65" s="1"/>
      <c r="E65" s="1"/>
      <c r="F65" s="1">
        <v>1</v>
      </c>
      <c r="G65" s="1">
        <v>1</v>
      </c>
      <c r="H65" s="1"/>
      <c r="I65" s="1"/>
      <c r="J65" s="1"/>
      <c r="K65" s="1">
        <v>1</v>
      </c>
      <c r="L65" s="1">
        <v>1</v>
      </c>
      <c r="M65" s="1">
        <v>2</v>
      </c>
      <c r="N65" s="1">
        <v>1</v>
      </c>
      <c r="O65" s="1"/>
      <c r="P65" s="1"/>
      <c r="Q65" s="5">
        <f t="shared" si="0"/>
        <v>7</v>
      </c>
      <c r="R65" s="7">
        <f t="shared" si="1"/>
        <v>0.30864197530864196</v>
      </c>
    </row>
    <row r="66" spans="1:18" ht="12.75">
      <c r="A66" s="5">
        <v>63</v>
      </c>
      <c r="B66" s="1" t="s">
        <v>75</v>
      </c>
      <c r="C66" s="1"/>
      <c r="D66" s="1"/>
      <c r="E66" s="1"/>
      <c r="F66" s="1"/>
      <c r="G66" s="1">
        <v>1</v>
      </c>
      <c r="H66" s="1"/>
      <c r="I66" s="1"/>
      <c r="J66" s="1"/>
      <c r="K66" s="1"/>
      <c r="L66" s="1"/>
      <c r="M66" s="1">
        <v>6</v>
      </c>
      <c r="N66" s="1"/>
      <c r="O66" s="1"/>
      <c r="P66" s="1"/>
      <c r="Q66" s="5">
        <f t="shared" si="0"/>
        <v>7</v>
      </c>
      <c r="R66" s="7">
        <f t="shared" si="1"/>
        <v>0.30864197530864196</v>
      </c>
    </row>
    <row r="67" spans="1:18" ht="12.75">
      <c r="A67" s="5">
        <v>64</v>
      </c>
      <c r="B67" s="1" t="s">
        <v>400</v>
      </c>
      <c r="C67" s="1"/>
      <c r="D67" s="1">
        <v>1</v>
      </c>
      <c r="E67" s="1"/>
      <c r="F67" s="1">
        <v>1</v>
      </c>
      <c r="G67" s="1"/>
      <c r="H67" s="1"/>
      <c r="I67" s="1"/>
      <c r="J67" s="1">
        <v>1</v>
      </c>
      <c r="K67" s="1">
        <v>4</v>
      </c>
      <c r="L67" s="1"/>
      <c r="M67" s="1"/>
      <c r="N67" s="1"/>
      <c r="O67" s="1"/>
      <c r="P67" s="1"/>
      <c r="Q67" s="5">
        <f t="shared" si="0"/>
        <v>7</v>
      </c>
      <c r="R67" s="7">
        <f t="shared" si="1"/>
        <v>0.30864197530864196</v>
      </c>
    </row>
    <row r="68" spans="1:18" ht="12.75">
      <c r="A68" s="5">
        <v>65</v>
      </c>
      <c r="B68" s="1" t="s">
        <v>159</v>
      </c>
      <c r="C68" s="1">
        <v>3</v>
      </c>
      <c r="D68" s="1"/>
      <c r="E68" s="1"/>
      <c r="F68" s="1"/>
      <c r="G68" s="1"/>
      <c r="H68" s="1"/>
      <c r="I68" s="1"/>
      <c r="J68" s="1"/>
      <c r="K68" s="1"/>
      <c r="L68" s="1"/>
      <c r="M68" s="1">
        <v>3</v>
      </c>
      <c r="N68" s="1"/>
      <c r="O68" s="1">
        <v>1</v>
      </c>
      <c r="P68" s="1"/>
      <c r="Q68" s="5">
        <f aca="true" t="shared" si="2" ref="Q68:Q131">SUM(C68:P68)</f>
        <v>7</v>
      </c>
      <c r="R68" s="7">
        <f t="shared" si="1"/>
        <v>0.30864197530864196</v>
      </c>
    </row>
    <row r="69" spans="1:18" ht="12.75">
      <c r="A69" s="5">
        <v>66</v>
      </c>
      <c r="B69" s="1" t="s">
        <v>206</v>
      </c>
      <c r="C69" s="1"/>
      <c r="D69" s="1"/>
      <c r="E69" s="1"/>
      <c r="F69" s="1"/>
      <c r="G69" s="1">
        <v>1</v>
      </c>
      <c r="H69" s="1"/>
      <c r="I69" s="1"/>
      <c r="J69" s="1"/>
      <c r="K69" s="1"/>
      <c r="L69" s="1"/>
      <c r="M69" s="1">
        <v>5</v>
      </c>
      <c r="N69" s="1">
        <v>1</v>
      </c>
      <c r="O69" s="1"/>
      <c r="P69" s="1"/>
      <c r="Q69" s="5">
        <f t="shared" si="2"/>
        <v>7</v>
      </c>
      <c r="R69" s="7">
        <f aca="true" t="shared" si="3" ref="R69:R132">Q69/$Q$333*100</f>
        <v>0.30864197530864196</v>
      </c>
    </row>
    <row r="70" spans="1:18" ht="12.75">
      <c r="A70" s="5">
        <v>67</v>
      </c>
      <c r="B70" s="1" t="s">
        <v>1</v>
      </c>
      <c r="C70" s="1">
        <v>1</v>
      </c>
      <c r="D70" s="1"/>
      <c r="E70" s="1"/>
      <c r="F70" s="1"/>
      <c r="G70" s="1"/>
      <c r="H70" s="1"/>
      <c r="I70" s="1"/>
      <c r="J70" s="1">
        <v>1</v>
      </c>
      <c r="K70" s="1"/>
      <c r="L70" s="1"/>
      <c r="M70" s="1">
        <v>4</v>
      </c>
      <c r="N70" s="1"/>
      <c r="O70" s="1"/>
      <c r="P70" s="1">
        <v>1</v>
      </c>
      <c r="Q70" s="5">
        <f t="shared" si="2"/>
        <v>7</v>
      </c>
      <c r="R70" s="7">
        <f t="shared" si="3"/>
        <v>0.30864197530864196</v>
      </c>
    </row>
    <row r="71" spans="1:18" ht="12.75">
      <c r="A71" s="5">
        <v>68</v>
      </c>
      <c r="B71" s="1" t="s">
        <v>127</v>
      </c>
      <c r="C71" s="1">
        <v>1</v>
      </c>
      <c r="D71" s="1"/>
      <c r="E71" s="1"/>
      <c r="F71" s="1"/>
      <c r="G71" s="1"/>
      <c r="H71" s="1"/>
      <c r="I71" s="1">
        <v>1</v>
      </c>
      <c r="J71" s="1"/>
      <c r="K71" s="1"/>
      <c r="L71" s="1"/>
      <c r="M71" s="1">
        <v>4</v>
      </c>
      <c r="N71" s="1"/>
      <c r="O71" s="1"/>
      <c r="P71" s="1">
        <v>1</v>
      </c>
      <c r="Q71" s="5">
        <f t="shared" si="2"/>
        <v>7</v>
      </c>
      <c r="R71" s="7">
        <f t="shared" si="3"/>
        <v>0.30864197530864196</v>
      </c>
    </row>
    <row r="72" spans="1:18" ht="12.75">
      <c r="A72" s="5">
        <v>69</v>
      </c>
      <c r="B72" s="1" t="s">
        <v>286</v>
      </c>
      <c r="C72" s="1"/>
      <c r="D72" s="1">
        <v>1</v>
      </c>
      <c r="E72" s="1"/>
      <c r="F72" s="1">
        <v>1</v>
      </c>
      <c r="G72" s="1">
        <v>3</v>
      </c>
      <c r="H72" s="1">
        <v>1</v>
      </c>
      <c r="I72" s="1"/>
      <c r="J72" s="1"/>
      <c r="K72" s="1"/>
      <c r="L72" s="1"/>
      <c r="M72" s="1"/>
      <c r="N72" s="1"/>
      <c r="O72" s="1"/>
      <c r="P72" s="1"/>
      <c r="Q72" s="5">
        <f t="shared" si="2"/>
        <v>6</v>
      </c>
      <c r="R72" s="7">
        <f t="shared" si="3"/>
        <v>0.26455026455026454</v>
      </c>
    </row>
    <row r="73" spans="1:18" ht="12.75">
      <c r="A73" s="5">
        <v>70</v>
      </c>
      <c r="B73" s="1" t="s">
        <v>375</v>
      </c>
      <c r="C73" s="1"/>
      <c r="D73" s="1"/>
      <c r="E73" s="1"/>
      <c r="F73" s="1"/>
      <c r="G73" s="1"/>
      <c r="H73" s="1"/>
      <c r="I73" s="1"/>
      <c r="J73" s="1">
        <v>6</v>
      </c>
      <c r="K73" s="1"/>
      <c r="L73" s="1"/>
      <c r="M73" s="1"/>
      <c r="N73" s="1"/>
      <c r="O73" s="1"/>
      <c r="P73" s="1"/>
      <c r="Q73" s="5">
        <f t="shared" si="2"/>
        <v>6</v>
      </c>
      <c r="R73" s="7">
        <f t="shared" si="3"/>
        <v>0.26455026455026454</v>
      </c>
    </row>
    <row r="74" spans="1:18" ht="12.75">
      <c r="A74" s="5">
        <v>71</v>
      </c>
      <c r="B74" s="1" t="s">
        <v>28</v>
      </c>
      <c r="C74" s="1"/>
      <c r="D74" s="1"/>
      <c r="E74" s="1"/>
      <c r="F74" s="1"/>
      <c r="G74" s="1"/>
      <c r="H74" s="1"/>
      <c r="I74" s="1"/>
      <c r="J74" s="1"/>
      <c r="K74" s="1"/>
      <c r="L74" s="1">
        <v>2</v>
      </c>
      <c r="M74" s="1">
        <v>4</v>
      </c>
      <c r="N74" s="1"/>
      <c r="O74" s="1"/>
      <c r="P74" s="1"/>
      <c r="Q74" s="5">
        <f t="shared" si="2"/>
        <v>6</v>
      </c>
      <c r="R74" s="7">
        <f t="shared" si="3"/>
        <v>0.26455026455026454</v>
      </c>
    </row>
    <row r="75" spans="1:18" ht="12.75">
      <c r="A75" s="5">
        <v>72</v>
      </c>
      <c r="B75" s="1" t="s">
        <v>509</v>
      </c>
      <c r="C75" s="1"/>
      <c r="D75" s="1">
        <v>2</v>
      </c>
      <c r="E75" s="1"/>
      <c r="F75" s="1"/>
      <c r="G75" s="1"/>
      <c r="H75" s="1"/>
      <c r="I75" s="1"/>
      <c r="J75" s="1"/>
      <c r="K75" s="1"/>
      <c r="L75" s="1"/>
      <c r="M75" s="1">
        <v>3</v>
      </c>
      <c r="N75" s="1"/>
      <c r="O75" s="1"/>
      <c r="P75" s="1">
        <v>1</v>
      </c>
      <c r="Q75" s="5">
        <f t="shared" si="2"/>
        <v>6</v>
      </c>
      <c r="R75" s="7">
        <f t="shared" si="3"/>
        <v>0.26455026455026454</v>
      </c>
    </row>
    <row r="76" spans="1:18" ht="12.75">
      <c r="A76" s="5">
        <v>73</v>
      </c>
      <c r="B76" s="1" t="s">
        <v>435</v>
      </c>
      <c r="C76" s="1"/>
      <c r="D76" s="1"/>
      <c r="E76" s="1">
        <v>2</v>
      </c>
      <c r="F76" s="1"/>
      <c r="G76" s="1"/>
      <c r="H76" s="1"/>
      <c r="I76" s="1"/>
      <c r="J76" s="1"/>
      <c r="K76" s="1"/>
      <c r="L76" s="1">
        <v>1</v>
      </c>
      <c r="M76" s="1">
        <v>1</v>
      </c>
      <c r="N76" s="1"/>
      <c r="O76" s="1"/>
      <c r="P76" s="1">
        <v>2</v>
      </c>
      <c r="Q76" s="5">
        <f t="shared" si="2"/>
        <v>6</v>
      </c>
      <c r="R76" s="7">
        <f t="shared" si="3"/>
        <v>0.26455026455026454</v>
      </c>
    </row>
    <row r="77" spans="1:18" ht="12.75">
      <c r="A77" s="5">
        <v>74</v>
      </c>
      <c r="B77" s="1" t="s">
        <v>66</v>
      </c>
      <c r="C77" s="1"/>
      <c r="D77" s="1"/>
      <c r="E77" s="1"/>
      <c r="F77" s="1"/>
      <c r="G77" s="1">
        <v>1</v>
      </c>
      <c r="H77" s="1"/>
      <c r="I77" s="1"/>
      <c r="J77" s="1"/>
      <c r="K77" s="1"/>
      <c r="L77" s="1"/>
      <c r="M77" s="1">
        <v>5</v>
      </c>
      <c r="N77" s="1"/>
      <c r="O77" s="1"/>
      <c r="P77" s="1"/>
      <c r="Q77" s="5">
        <f t="shared" si="2"/>
        <v>6</v>
      </c>
      <c r="R77" s="7">
        <f t="shared" si="3"/>
        <v>0.26455026455026454</v>
      </c>
    </row>
    <row r="78" spans="1:18" ht="12.75">
      <c r="A78" s="5">
        <v>75</v>
      </c>
      <c r="B78" s="1" t="s">
        <v>310</v>
      </c>
      <c r="C78" s="1">
        <v>1</v>
      </c>
      <c r="D78" s="1"/>
      <c r="E78" s="1"/>
      <c r="F78" s="1">
        <v>1</v>
      </c>
      <c r="G78" s="1">
        <v>1</v>
      </c>
      <c r="H78" s="1">
        <v>2</v>
      </c>
      <c r="I78" s="1"/>
      <c r="J78" s="1"/>
      <c r="K78" s="1"/>
      <c r="L78" s="1"/>
      <c r="M78" s="1">
        <v>1</v>
      </c>
      <c r="N78" s="1"/>
      <c r="O78" s="1"/>
      <c r="P78" s="1"/>
      <c r="Q78" s="5">
        <f t="shared" si="2"/>
        <v>6</v>
      </c>
      <c r="R78" s="7">
        <f t="shared" si="3"/>
        <v>0.26455026455026454</v>
      </c>
    </row>
    <row r="79" spans="1:18" ht="12.75">
      <c r="A79" s="5">
        <v>76</v>
      </c>
      <c r="B79" s="1" t="s">
        <v>342</v>
      </c>
      <c r="C79" s="1"/>
      <c r="D79" s="1"/>
      <c r="E79" s="1"/>
      <c r="F79" s="1"/>
      <c r="G79" s="1">
        <v>1</v>
      </c>
      <c r="H79" s="1">
        <v>1</v>
      </c>
      <c r="I79" s="1"/>
      <c r="J79" s="1"/>
      <c r="K79" s="1"/>
      <c r="L79" s="1"/>
      <c r="M79" s="1">
        <v>4</v>
      </c>
      <c r="N79" s="1"/>
      <c r="O79" s="1"/>
      <c r="P79" s="1"/>
      <c r="Q79" s="5">
        <f t="shared" si="2"/>
        <v>6</v>
      </c>
      <c r="R79" s="7">
        <f t="shared" si="3"/>
        <v>0.26455026455026454</v>
      </c>
    </row>
    <row r="80" spans="1:18" ht="12.75">
      <c r="A80" s="5">
        <v>77</v>
      </c>
      <c r="B80" s="1" t="s">
        <v>214</v>
      </c>
      <c r="C80" s="1"/>
      <c r="D80" s="1"/>
      <c r="E80" s="1"/>
      <c r="F80" s="1"/>
      <c r="G80" s="1"/>
      <c r="H80" s="1"/>
      <c r="I80" s="1">
        <v>4</v>
      </c>
      <c r="J80" s="1"/>
      <c r="K80" s="1"/>
      <c r="L80" s="1"/>
      <c r="M80" s="1">
        <v>1</v>
      </c>
      <c r="N80" s="1"/>
      <c r="O80" s="1">
        <v>1</v>
      </c>
      <c r="P80" s="1"/>
      <c r="Q80" s="5">
        <f t="shared" si="2"/>
        <v>6</v>
      </c>
      <c r="R80" s="7">
        <f t="shared" si="3"/>
        <v>0.26455026455026454</v>
      </c>
    </row>
    <row r="81" spans="1:18" ht="12.75">
      <c r="A81" s="5">
        <v>78</v>
      </c>
      <c r="B81" s="1" t="s">
        <v>133</v>
      </c>
      <c r="C81" s="1">
        <v>2</v>
      </c>
      <c r="D81" s="1">
        <v>1</v>
      </c>
      <c r="E81" s="1"/>
      <c r="F81" s="1">
        <v>1</v>
      </c>
      <c r="G81" s="1"/>
      <c r="H81" s="1"/>
      <c r="I81" s="1"/>
      <c r="J81" s="1"/>
      <c r="K81" s="1"/>
      <c r="L81" s="1"/>
      <c r="M81" s="1">
        <v>1</v>
      </c>
      <c r="N81" s="1"/>
      <c r="O81" s="1"/>
      <c r="P81" s="1"/>
      <c r="Q81" s="5">
        <f t="shared" si="2"/>
        <v>5</v>
      </c>
      <c r="R81" s="7">
        <f t="shared" si="3"/>
        <v>0.2204585537918871</v>
      </c>
    </row>
    <row r="82" spans="1:18" ht="12.75">
      <c r="A82" s="5">
        <v>79</v>
      </c>
      <c r="B82" s="1" t="s">
        <v>10</v>
      </c>
      <c r="C82" s="1"/>
      <c r="D82" s="1"/>
      <c r="E82" s="1"/>
      <c r="F82" s="1"/>
      <c r="G82" s="1">
        <v>1</v>
      </c>
      <c r="H82" s="1"/>
      <c r="I82" s="1"/>
      <c r="J82" s="1"/>
      <c r="K82" s="1"/>
      <c r="L82" s="1"/>
      <c r="M82" s="1">
        <v>4</v>
      </c>
      <c r="N82" s="1"/>
      <c r="O82" s="1"/>
      <c r="P82" s="1"/>
      <c r="Q82" s="5">
        <f t="shared" si="2"/>
        <v>5</v>
      </c>
      <c r="R82" s="7">
        <f t="shared" si="3"/>
        <v>0.2204585537918871</v>
      </c>
    </row>
    <row r="83" spans="1:18" ht="12.75">
      <c r="A83" s="5">
        <v>80</v>
      </c>
      <c r="B83" s="1" t="s">
        <v>338</v>
      </c>
      <c r="C83" s="1"/>
      <c r="D83" s="1"/>
      <c r="E83" s="1"/>
      <c r="F83" s="1"/>
      <c r="G83" s="1"/>
      <c r="H83" s="1">
        <v>1</v>
      </c>
      <c r="I83" s="1"/>
      <c r="J83" s="1"/>
      <c r="K83" s="1"/>
      <c r="L83" s="1"/>
      <c r="M83" s="1">
        <v>4</v>
      </c>
      <c r="N83" s="1"/>
      <c r="O83" s="1"/>
      <c r="P83" s="1"/>
      <c r="Q83" s="5">
        <f t="shared" si="2"/>
        <v>5</v>
      </c>
      <c r="R83" s="7">
        <f t="shared" si="3"/>
        <v>0.2204585537918871</v>
      </c>
    </row>
    <row r="84" spans="1:18" ht="12.75">
      <c r="A84" s="5">
        <v>81</v>
      </c>
      <c r="B84" s="1" t="s">
        <v>84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>
        <v>5</v>
      </c>
      <c r="N84" s="1"/>
      <c r="O84" s="1"/>
      <c r="P84" s="1"/>
      <c r="Q84" s="5">
        <f t="shared" si="2"/>
        <v>5</v>
      </c>
      <c r="R84" s="7">
        <f t="shared" si="3"/>
        <v>0.2204585537918871</v>
      </c>
    </row>
    <row r="85" spans="1:18" ht="12.75">
      <c r="A85" s="5">
        <v>82</v>
      </c>
      <c r="B85" s="1" t="s">
        <v>440</v>
      </c>
      <c r="C85" s="1"/>
      <c r="D85" s="1"/>
      <c r="E85" s="1"/>
      <c r="F85" s="1"/>
      <c r="G85" s="1">
        <v>1</v>
      </c>
      <c r="H85" s="1"/>
      <c r="I85" s="1"/>
      <c r="J85" s="1"/>
      <c r="K85" s="1"/>
      <c r="L85" s="1">
        <v>1</v>
      </c>
      <c r="M85" s="1">
        <v>1</v>
      </c>
      <c r="N85" s="1"/>
      <c r="O85" s="1"/>
      <c r="P85" s="1">
        <v>2</v>
      </c>
      <c r="Q85" s="5">
        <f t="shared" si="2"/>
        <v>5</v>
      </c>
      <c r="R85" s="7">
        <f t="shared" si="3"/>
        <v>0.2204585537918871</v>
      </c>
    </row>
    <row r="86" spans="1:18" ht="12.75">
      <c r="A86" s="5">
        <v>83</v>
      </c>
      <c r="B86" s="1" t="s">
        <v>205</v>
      </c>
      <c r="C86" s="1"/>
      <c r="D86" s="1"/>
      <c r="E86" s="1"/>
      <c r="F86" s="1">
        <v>1</v>
      </c>
      <c r="G86" s="1">
        <v>1</v>
      </c>
      <c r="H86" s="1"/>
      <c r="I86" s="1"/>
      <c r="J86" s="1"/>
      <c r="K86" s="1"/>
      <c r="L86" s="1"/>
      <c r="M86" s="1">
        <v>2</v>
      </c>
      <c r="N86" s="1"/>
      <c r="O86" s="1"/>
      <c r="P86" s="1">
        <v>1</v>
      </c>
      <c r="Q86" s="5">
        <f t="shared" si="2"/>
        <v>5</v>
      </c>
      <c r="R86" s="7">
        <f t="shared" si="3"/>
        <v>0.2204585537918871</v>
      </c>
    </row>
    <row r="87" spans="1:18" ht="12.75">
      <c r="A87" s="5">
        <v>84</v>
      </c>
      <c r="B87" s="1" t="s">
        <v>208</v>
      </c>
      <c r="C87" s="1"/>
      <c r="D87" s="1"/>
      <c r="E87" s="1">
        <v>1</v>
      </c>
      <c r="F87" s="1"/>
      <c r="G87" s="1"/>
      <c r="H87" s="1"/>
      <c r="I87" s="1"/>
      <c r="J87" s="1"/>
      <c r="K87" s="1"/>
      <c r="L87" s="1"/>
      <c r="M87" s="1">
        <v>3</v>
      </c>
      <c r="N87" s="1"/>
      <c r="O87" s="1"/>
      <c r="P87" s="1">
        <v>1</v>
      </c>
      <c r="Q87" s="5">
        <f t="shared" si="2"/>
        <v>5</v>
      </c>
      <c r="R87" s="7">
        <f t="shared" si="3"/>
        <v>0.2204585537918871</v>
      </c>
    </row>
    <row r="88" spans="1:18" ht="12.75">
      <c r="A88" s="5">
        <v>85</v>
      </c>
      <c r="B88" s="1" t="s">
        <v>444</v>
      </c>
      <c r="C88" s="1">
        <v>1</v>
      </c>
      <c r="D88" s="1"/>
      <c r="E88" s="1"/>
      <c r="F88" s="1"/>
      <c r="G88" s="1"/>
      <c r="H88" s="1"/>
      <c r="I88" s="1">
        <v>1</v>
      </c>
      <c r="J88" s="1"/>
      <c r="K88" s="1">
        <v>1</v>
      </c>
      <c r="L88" s="1">
        <v>1</v>
      </c>
      <c r="M88" s="1"/>
      <c r="N88" s="1"/>
      <c r="O88" s="1"/>
      <c r="P88" s="1">
        <v>1</v>
      </c>
      <c r="Q88" s="5">
        <f t="shared" si="2"/>
        <v>5</v>
      </c>
      <c r="R88" s="7">
        <f t="shared" si="3"/>
        <v>0.2204585537918871</v>
      </c>
    </row>
    <row r="89" spans="1:18" ht="12.75">
      <c r="A89" s="5">
        <v>86</v>
      </c>
      <c r="B89" s="1" t="s">
        <v>115</v>
      </c>
      <c r="C89" s="1"/>
      <c r="D89" s="1"/>
      <c r="E89" s="1">
        <v>1</v>
      </c>
      <c r="F89" s="1"/>
      <c r="G89" s="1"/>
      <c r="H89" s="1"/>
      <c r="I89" s="1">
        <v>1</v>
      </c>
      <c r="J89" s="1"/>
      <c r="K89" s="1"/>
      <c r="L89" s="1"/>
      <c r="M89" s="1">
        <v>3</v>
      </c>
      <c r="N89" s="1"/>
      <c r="O89" s="1"/>
      <c r="P89" s="1"/>
      <c r="Q89" s="5">
        <f t="shared" si="2"/>
        <v>5</v>
      </c>
      <c r="R89" s="7">
        <f t="shared" si="3"/>
        <v>0.2204585537918871</v>
      </c>
    </row>
    <row r="90" spans="1:18" ht="12.75">
      <c r="A90" s="5">
        <v>87</v>
      </c>
      <c r="B90" s="1" t="s">
        <v>446</v>
      </c>
      <c r="C90" s="1"/>
      <c r="D90" s="1"/>
      <c r="E90" s="1">
        <v>1</v>
      </c>
      <c r="F90" s="1"/>
      <c r="G90" s="1"/>
      <c r="H90" s="1"/>
      <c r="I90" s="1"/>
      <c r="J90" s="1"/>
      <c r="K90" s="1"/>
      <c r="L90" s="1">
        <v>1</v>
      </c>
      <c r="M90" s="1">
        <v>2</v>
      </c>
      <c r="N90" s="1"/>
      <c r="O90" s="1">
        <v>1</v>
      </c>
      <c r="P90" s="1"/>
      <c r="Q90" s="5">
        <f t="shared" si="2"/>
        <v>5</v>
      </c>
      <c r="R90" s="7">
        <f t="shared" si="3"/>
        <v>0.2204585537918871</v>
      </c>
    </row>
    <row r="91" spans="1:18" ht="12.75">
      <c r="A91" s="5">
        <v>88</v>
      </c>
      <c r="B91" s="1" t="s">
        <v>176</v>
      </c>
      <c r="C91" s="1">
        <v>1</v>
      </c>
      <c r="D91" s="1"/>
      <c r="E91" s="1"/>
      <c r="F91" s="1"/>
      <c r="G91" s="1"/>
      <c r="H91" s="1"/>
      <c r="I91" s="1"/>
      <c r="J91" s="1"/>
      <c r="K91" s="1"/>
      <c r="L91" s="1">
        <v>1</v>
      </c>
      <c r="M91" s="1">
        <v>2</v>
      </c>
      <c r="N91" s="1"/>
      <c r="O91" s="1">
        <v>1</v>
      </c>
      <c r="P91" s="1"/>
      <c r="Q91" s="5">
        <f t="shared" si="2"/>
        <v>5</v>
      </c>
      <c r="R91" s="7">
        <f t="shared" si="3"/>
        <v>0.2204585537918871</v>
      </c>
    </row>
    <row r="92" spans="1:18" ht="12.75">
      <c r="A92" s="5">
        <v>89</v>
      </c>
      <c r="B92" s="1" t="s">
        <v>132</v>
      </c>
      <c r="C92" s="1">
        <v>2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>
        <v>2</v>
      </c>
      <c r="P92" s="1"/>
      <c r="Q92" s="5">
        <f t="shared" si="2"/>
        <v>4</v>
      </c>
      <c r="R92" s="7">
        <f t="shared" si="3"/>
        <v>0.1763668430335097</v>
      </c>
    </row>
    <row r="93" spans="1:18" ht="12.75">
      <c r="A93" s="5">
        <v>90</v>
      </c>
      <c r="B93" s="1" t="s">
        <v>425</v>
      </c>
      <c r="C93" s="1"/>
      <c r="D93" s="1"/>
      <c r="E93" s="1"/>
      <c r="F93" s="1"/>
      <c r="G93" s="1"/>
      <c r="H93" s="1"/>
      <c r="I93" s="1"/>
      <c r="J93" s="1"/>
      <c r="K93" s="1"/>
      <c r="L93" s="1">
        <v>4</v>
      </c>
      <c r="M93" s="1"/>
      <c r="N93" s="1"/>
      <c r="O93" s="1"/>
      <c r="P93" s="1"/>
      <c r="Q93" s="5">
        <f t="shared" si="2"/>
        <v>4</v>
      </c>
      <c r="R93" s="7">
        <f t="shared" si="3"/>
        <v>0.1763668430335097</v>
      </c>
    </row>
    <row r="94" spans="1:18" ht="12.75">
      <c r="A94" s="5">
        <v>91</v>
      </c>
      <c r="B94" s="1" t="s">
        <v>138</v>
      </c>
      <c r="C94" s="1">
        <v>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>
        <v>2</v>
      </c>
      <c r="P94" s="1"/>
      <c r="Q94" s="5">
        <f t="shared" si="2"/>
        <v>4</v>
      </c>
      <c r="R94" s="7">
        <f t="shared" si="3"/>
        <v>0.1763668430335097</v>
      </c>
    </row>
    <row r="95" spans="1:18" ht="12.75">
      <c r="A95" s="5">
        <v>92</v>
      </c>
      <c r="B95" s="1" t="s">
        <v>43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>
        <v>4</v>
      </c>
      <c r="N95" s="1"/>
      <c r="O95" s="1"/>
      <c r="P95" s="1"/>
      <c r="Q95" s="5">
        <f t="shared" si="2"/>
        <v>4</v>
      </c>
      <c r="R95" s="7">
        <f t="shared" si="3"/>
        <v>0.1763668430335097</v>
      </c>
    </row>
    <row r="96" spans="1:18" ht="12.75">
      <c r="A96" s="5">
        <v>93</v>
      </c>
      <c r="B96" s="1" t="s">
        <v>197</v>
      </c>
      <c r="C96" s="1"/>
      <c r="D96" s="1"/>
      <c r="E96" s="1"/>
      <c r="F96" s="1">
        <v>4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5">
        <f t="shared" si="2"/>
        <v>4</v>
      </c>
      <c r="R96" s="7">
        <f t="shared" si="3"/>
        <v>0.1763668430335097</v>
      </c>
    </row>
    <row r="97" spans="1:18" ht="12.75">
      <c r="A97" s="5">
        <v>94</v>
      </c>
      <c r="B97" s="1" t="s">
        <v>46</v>
      </c>
      <c r="C97" s="1">
        <v>3</v>
      </c>
      <c r="D97" s="1"/>
      <c r="E97" s="1"/>
      <c r="F97" s="1"/>
      <c r="G97" s="1"/>
      <c r="H97" s="1"/>
      <c r="I97" s="1"/>
      <c r="J97" s="1"/>
      <c r="K97" s="1"/>
      <c r="L97" s="1"/>
      <c r="M97" s="1">
        <v>1</v>
      </c>
      <c r="N97" s="1"/>
      <c r="O97" s="1"/>
      <c r="P97" s="1"/>
      <c r="Q97" s="5">
        <f t="shared" si="2"/>
        <v>4</v>
      </c>
      <c r="R97" s="7">
        <f t="shared" si="3"/>
        <v>0.1763668430335097</v>
      </c>
    </row>
    <row r="98" spans="1:18" ht="12.75">
      <c r="A98" s="5">
        <v>95</v>
      </c>
      <c r="B98" s="1" t="s">
        <v>53</v>
      </c>
      <c r="C98" s="1"/>
      <c r="D98" s="1">
        <v>1</v>
      </c>
      <c r="E98" s="1"/>
      <c r="F98" s="1">
        <v>1</v>
      </c>
      <c r="G98" s="1"/>
      <c r="H98" s="1"/>
      <c r="I98" s="1"/>
      <c r="J98" s="1"/>
      <c r="K98" s="1"/>
      <c r="L98" s="1"/>
      <c r="M98" s="1">
        <v>2</v>
      </c>
      <c r="N98" s="1"/>
      <c r="O98" s="1"/>
      <c r="P98" s="1"/>
      <c r="Q98" s="5">
        <f t="shared" si="2"/>
        <v>4</v>
      </c>
      <c r="R98" s="7">
        <f t="shared" si="3"/>
        <v>0.1763668430335097</v>
      </c>
    </row>
    <row r="99" spans="1:18" ht="12.75">
      <c r="A99" s="5">
        <v>96</v>
      </c>
      <c r="B99" s="1" t="s">
        <v>60</v>
      </c>
      <c r="C99" s="1"/>
      <c r="D99" s="1"/>
      <c r="E99" s="1"/>
      <c r="F99" s="1"/>
      <c r="G99" s="1"/>
      <c r="H99" s="1"/>
      <c r="I99" s="1"/>
      <c r="J99" s="1"/>
      <c r="K99" s="1">
        <v>1</v>
      </c>
      <c r="L99" s="1"/>
      <c r="M99" s="1">
        <v>2</v>
      </c>
      <c r="N99" s="1">
        <v>1</v>
      </c>
      <c r="O99" s="1"/>
      <c r="P99" s="1"/>
      <c r="Q99" s="5">
        <f t="shared" si="2"/>
        <v>4</v>
      </c>
      <c r="R99" s="7">
        <f t="shared" si="3"/>
        <v>0.1763668430335097</v>
      </c>
    </row>
    <row r="100" spans="1:18" ht="12.75">
      <c r="A100" s="5">
        <v>97</v>
      </c>
      <c r="B100" s="1" t="s">
        <v>68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>
        <v>3</v>
      </c>
      <c r="N100" s="1"/>
      <c r="O100" s="1"/>
      <c r="P100" s="1">
        <v>1</v>
      </c>
      <c r="Q100" s="5">
        <f t="shared" si="2"/>
        <v>4</v>
      </c>
      <c r="R100" s="7">
        <f t="shared" si="3"/>
        <v>0.1763668430335097</v>
      </c>
    </row>
    <row r="101" spans="1:18" ht="12.75">
      <c r="A101" s="5">
        <v>98</v>
      </c>
      <c r="B101" s="1" t="s">
        <v>72</v>
      </c>
      <c r="C101" s="1"/>
      <c r="D101" s="1"/>
      <c r="E101" s="1">
        <v>1</v>
      </c>
      <c r="F101" s="1">
        <v>1</v>
      </c>
      <c r="G101" s="1"/>
      <c r="H101" s="1"/>
      <c r="I101" s="1"/>
      <c r="J101" s="1"/>
      <c r="K101" s="1"/>
      <c r="L101" s="1"/>
      <c r="M101" s="1">
        <v>2</v>
      </c>
      <c r="N101" s="1"/>
      <c r="O101" s="1"/>
      <c r="P101" s="1"/>
      <c r="Q101" s="5">
        <f t="shared" si="2"/>
        <v>4</v>
      </c>
      <c r="R101" s="7">
        <f t="shared" si="3"/>
        <v>0.1763668430335097</v>
      </c>
    </row>
    <row r="102" spans="1:18" ht="12.75">
      <c r="A102" s="5">
        <v>99</v>
      </c>
      <c r="B102" s="1" t="s">
        <v>264</v>
      </c>
      <c r="C102" s="1"/>
      <c r="D102" s="1"/>
      <c r="E102" s="1">
        <v>2</v>
      </c>
      <c r="F102" s="1"/>
      <c r="G102" s="1"/>
      <c r="H102" s="1"/>
      <c r="I102" s="1"/>
      <c r="J102" s="1"/>
      <c r="K102" s="1"/>
      <c r="L102" s="1"/>
      <c r="M102" s="1">
        <v>2</v>
      </c>
      <c r="N102" s="1"/>
      <c r="O102" s="1"/>
      <c r="P102" s="1"/>
      <c r="Q102" s="5">
        <f t="shared" si="2"/>
        <v>4</v>
      </c>
      <c r="R102" s="7">
        <f t="shared" si="3"/>
        <v>0.1763668430335097</v>
      </c>
    </row>
    <row r="103" spans="1:18" ht="12.75">
      <c r="A103" s="5">
        <v>100</v>
      </c>
      <c r="B103" s="1" t="s">
        <v>457</v>
      </c>
      <c r="C103" s="1">
        <v>1</v>
      </c>
      <c r="D103" s="1"/>
      <c r="E103" s="1"/>
      <c r="F103" s="1"/>
      <c r="G103" s="1"/>
      <c r="H103" s="1"/>
      <c r="I103" s="1"/>
      <c r="J103" s="1"/>
      <c r="K103" s="1"/>
      <c r="L103" s="1"/>
      <c r="M103" s="1">
        <v>2</v>
      </c>
      <c r="N103" s="1">
        <v>1</v>
      </c>
      <c r="O103" s="1"/>
      <c r="P103" s="1"/>
      <c r="Q103" s="5">
        <f t="shared" si="2"/>
        <v>4</v>
      </c>
      <c r="R103" s="7">
        <f t="shared" si="3"/>
        <v>0.1763668430335097</v>
      </c>
    </row>
    <row r="104" spans="1:18" ht="12.75">
      <c r="A104" s="5">
        <v>101</v>
      </c>
      <c r="B104" s="1" t="s">
        <v>80</v>
      </c>
      <c r="C104" s="1"/>
      <c r="D104" s="1">
        <v>1</v>
      </c>
      <c r="E104" s="1"/>
      <c r="F104" s="1">
        <v>1</v>
      </c>
      <c r="G104" s="1"/>
      <c r="H104" s="1"/>
      <c r="I104" s="1"/>
      <c r="J104" s="1"/>
      <c r="K104" s="1"/>
      <c r="L104" s="1"/>
      <c r="M104" s="1">
        <v>2</v>
      </c>
      <c r="N104" s="1"/>
      <c r="O104" s="1"/>
      <c r="P104" s="1"/>
      <c r="Q104" s="5">
        <f t="shared" si="2"/>
        <v>4</v>
      </c>
      <c r="R104" s="7">
        <f t="shared" si="3"/>
        <v>0.1763668430335097</v>
      </c>
    </row>
    <row r="105" spans="1:18" ht="12.75">
      <c r="A105" s="5">
        <v>102</v>
      </c>
      <c r="B105" s="1" t="s">
        <v>88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4</v>
      </c>
      <c r="N105" s="1"/>
      <c r="O105" s="1"/>
      <c r="P105" s="1"/>
      <c r="Q105" s="5">
        <f t="shared" si="2"/>
        <v>4</v>
      </c>
      <c r="R105" s="7">
        <f t="shared" si="3"/>
        <v>0.1763668430335097</v>
      </c>
    </row>
    <row r="106" spans="1:18" ht="12.75">
      <c r="A106" s="5">
        <v>103</v>
      </c>
      <c r="B106" s="1" t="s">
        <v>268</v>
      </c>
      <c r="C106" s="1"/>
      <c r="D106" s="1"/>
      <c r="E106" s="1">
        <v>2</v>
      </c>
      <c r="F106" s="1"/>
      <c r="G106" s="1"/>
      <c r="H106" s="1">
        <v>1</v>
      </c>
      <c r="I106" s="1"/>
      <c r="J106" s="1"/>
      <c r="K106" s="1"/>
      <c r="L106" s="1"/>
      <c r="M106" s="1"/>
      <c r="N106" s="1"/>
      <c r="O106" s="1"/>
      <c r="P106" s="1">
        <v>1</v>
      </c>
      <c r="Q106" s="5">
        <f t="shared" si="2"/>
        <v>4</v>
      </c>
      <c r="R106" s="7">
        <f t="shared" si="3"/>
        <v>0.1763668430335097</v>
      </c>
    </row>
    <row r="107" spans="1:18" ht="12.75">
      <c r="A107" s="5">
        <v>104</v>
      </c>
      <c r="B107" s="1" t="s">
        <v>104</v>
      </c>
      <c r="C107" s="1"/>
      <c r="D107" s="1"/>
      <c r="E107" s="1"/>
      <c r="F107" s="1"/>
      <c r="G107" s="1"/>
      <c r="H107" s="1"/>
      <c r="I107" s="1"/>
      <c r="J107" s="1"/>
      <c r="K107" s="1"/>
      <c r="L107" s="1">
        <v>1</v>
      </c>
      <c r="M107" s="1">
        <v>3</v>
      </c>
      <c r="N107" s="1"/>
      <c r="O107" s="1"/>
      <c r="P107" s="1"/>
      <c r="Q107" s="5">
        <f t="shared" si="2"/>
        <v>4</v>
      </c>
      <c r="R107" s="7">
        <f t="shared" si="3"/>
        <v>0.1763668430335097</v>
      </c>
    </row>
    <row r="108" spans="1:18" ht="12.75">
      <c r="A108" s="5">
        <v>105</v>
      </c>
      <c r="B108" s="1" t="s">
        <v>441</v>
      </c>
      <c r="C108" s="1"/>
      <c r="D108" s="1"/>
      <c r="E108" s="1"/>
      <c r="F108" s="1"/>
      <c r="G108" s="1"/>
      <c r="H108" s="1"/>
      <c r="I108" s="1"/>
      <c r="J108" s="1">
        <v>1</v>
      </c>
      <c r="K108" s="1">
        <v>1</v>
      </c>
      <c r="L108" s="1">
        <v>1</v>
      </c>
      <c r="M108" s="1"/>
      <c r="N108" s="1">
        <v>1</v>
      </c>
      <c r="O108" s="1"/>
      <c r="P108" s="1"/>
      <c r="Q108" s="5">
        <f t="shared" si="2"/>
        <v>4</v>
      </c>
      <c r="R108" s="7">
        <f t="shared" si="3"/>
        <v>0.1763668430335097</v>
      </c>
    </row>
    <row r="109" spans="1:18" ht="12.75">
      <c r="A109" s="5">
        <v>106</v>
      </c>
      <c r="B109" s="1" t="s">
        <v>276</v>
      </c>
      <c r="C109" s="1"/>
      <c r="D109" s="1"/>
      <c r="E109" s="1">
        <v>2</v>
      </c>
      <c r="F109" s="1"/>
      <c r="G109" s="1"/>
      <c r="H109" s="1"/>
      <c r="I109" s="1"/>
      <c r="J109" s="1"/>
      <c r="K109" s="1"/>
      <c r="L109" s="1"/>
      <c r="M109" s="1">
        <v>2</v>
      </c>
      <c r="N109" s="1"/>
      <c r="O109" s="1"/>
      <c r="P109" s="1"/>
      <c r="Q109" s="5">
        <f t="shared" si="2"/>
        <v>4</v>
      </c>
      <c r="R109" s="7">
        <f t="shared" si="3"/>
        <v>0.1763668430335097</v>
      </c>
    </row>
    <row r="110" spans="1:18" ht="12.75">
      <c r="A110" s="5">
        <v>107</v>
      </c>
      <c r="B110" s="1" t="s">
        <v>209</v>
      </c>
      <c r="C110" s="1"/>
      <c r="D110" s="1"/>
      <c r="E110" s="1"/>
      <c r="F110" s="1"/>
      <c r="G110" s="1"/>
      <c r="H110" s="1">
        <v>2</v>
      </c>
      <c r="I110" s="1"/>
      <c r="J110" s="1"/>
      <c r="K110" s="1"/>
      <c r="L110" s="1"/>
      <c r="M110" s="1">
        <v>2</v>
      </c>
      <c r="N110" s="1"/>
      <c r="O110" s="1"/>
      <c r="P110" s="1"/>
      <c r="Q110" s="5">
        <f t="shared" si="2"/>
        <v>4</v>
      </c>
      <c r="R110" s="7">
        <f t="shared" si="3"/>
        <v>0.1763668430335097</v>
      </c>
    </row>
    <row r="111" spans="1:18" ht="12.75">
      <c r="A111" s="5">
        <v>108</v>
      </c>
      <c r="B111" s="1" t="s">
        <v>112</v>
      </c>
      <c r="C111" s="1"/>
      <c r="D111" s="1"/>
      <c r="E111" s="1">
        <v>2</v>
      </c>
      <c r="F111" s="1"/>
      <c r="G111" s="1"/>
      <c r="H111" s="1"/>
      <c r="I111" s="1"/>
      <c r="J111" s="1"/>
      <c r="K111" s="1"/>
      <c r="L111" s="1"/>
      <c r="M111" s="1">
        <v>2</v>
      </c>
      <c r="N111" s="1"/>
      <c r="O111" s="1"/>
      <c r="P111" s="1"/>
      <c r="Q111" s="5">
        <f t="shared" si="2"/>
        <v>4</v>
      </c>
      <c r="R111" s="7">
        <f t="shared" si="3"/>
        <v>0.1763668430335097</v>
      </c>
    </row>
    <row r="112" spans="1:18" ht="12.75">
      <c r="A112" s="5">
        <v>109</v>
      </c>
      <c r="B112" s="1" t="s">
        <v>404</v>
      </c>
      <c r="C112" s="1"/>
      <c r="D112" s="1"/>
      <c r="E112" s="1"/>
      <c r="F112" s="1"/>
      <c r="G112" s="1"/>
      <c r="H112" s="1"/>
      <c r="I112" s="1"/>
      <c r="J112" s="1"/>
      <c r="K112" s="1">
        <v>1</v>
      </c>
      <c r="L112" s="1">
        <v>1</v>
      </c>
      <c r="M112" s="1"/>
      <c r="N112" s="1"/>
      <c r="O112" s="1">
        <v>2</v>
      </c>
      <c r="P112" s="1"/>
      <c r="Q112" s="5">
        <f t="shared" si="2"/>
        <v>4</v>
      </c>
      <c r="R112" s="7">
        <f t="shared" si="3"/>
        <v>0.1763668430335097</v>
      </c>
    </row>
    <row r="113" spans="1:18" ht="12.75">
      <c r="A113" s="5">
        <v>110</v>
      </c>
      <c r="B113" s="1" t="s">
        <v>124</v>
      </c>
      <c r="C113" s="1"/>
      <c r="D113" s="1"/>
      <c r="E113" s="1">
        <v>2</v>
      </c>
      <c r="F113" s="1"/>
      <c r="G113" s="1"/>
      <c r="H113" s="1"/>
      <c r="I113" s="1"/>
      <c r="J113" s="1"/>
      <c r="K113" s="1"/>
      <c r="L113" s="1"/>
      <c r="M113" s="1">
        <v>1</v>
      </c>
      <c r="N113" s="1">
        <v>1</v>
      </c>
      <c r="O113" s="1"/>
      <c r="P113" s="1"/>
      <c r="Q113" s="5">
        <f t="shared" si="2"/>
        <v>4</v>
      </c>
      <c r="R113" s="7">
        <f t="shared" si="3"/>
        <v>0.1763668430335097</v>
      </c>
    </row>
    <row r="114" spans="1:18" ht="12.75">
      <c r="A114" s="5">
        <v>111</v>
      </c>
      <c r="B114" s="1" t="s">
        <v>196</v>
      </c>
      <c r="C114" s="1"/>
      <c r="D114" s="1">
        <v>1</v>
      </c>
      <c r="E114" s="1"/>
      <c r="F114" s="1"/>
      <c r="G114" s="1"/>
      <c r="H114" s="1"/>
      <c r="I114" s="1"/>
      <c r="J114" s="1"/>
      <c r="K114" s="1"/>
      <c r="L114" s="1"/>
      <c r="M114" s="1">
        <v>2</v>
      </c>
      <c r="N114" s="1"/>
      <c r="O114" s="1"/>
      <c r="P114" s="1"/>
      <c r="Q114" s="5">
        <f t="shared" si="2"/>
        <v>3</v>
      </c>
      <c r="R114" s="7">
        <f t="shared" si="3"/>
        <v>0.13227513227513227</v>
      </c>
    </row>
    <row r="115" spans="1:18" ht="12.75">
      <c r="A115" s="5">
        <v>112</v>
      </c>
      <c r="B115" s="1" t="s">
        <v>26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>
        <v>3</v>
      </c>
      <c r="N115" s="1"/>
      <c r="O115" s="1"/>
      <c r="P115" s="1"/>
      <c r="Q115" s="5">
        <f t="shared" si="2"/>
        <v>3</v>
      </c>
      <c r="R115" s="7">
        <f t="shared" si="3"/>
        <v>0.13227513227513227</v>
      </c>
    </row>
    <row r="116" spans="1:18" ht="12.75">
      <c r="A116" s="5">
        <v>113</v>
      </c>
      <c r="B116" s="1" t="s">
        <v>30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>
        <v>3</v>
      </c>
      <c r="N116" s="1"/>
      <c r="O116" s="1"/>
      <c r="P116" s="1"/>
      <c r="Q116" s="5">
        <f t="shared" si="2"/>
        <v>3</v>
      </c>
      <c r="R116" s="7">
        <f t="shared" si="3"/>
        <v>0.13227513227513227</v>
      </c>
    </row>
    <row r="117" spans="1:18" ht="12.75">
      <c r="A117" s="5">
        <v>114</v>
      </c>
      <c r="B117" s="1" t="s">
        <v>247</v>
      </c>
      <c r="C117" s="1"/>
      <c r="D117" s="1">
        <v>1</v>
      </c>
      <c r="E117" s="1"/>
      <c r="F117" s="1"/>
      <c r="G117" s="1"/>
      <c r="H117" s="1"/>
      <c r="I117" s="1"/>
      <c r="J117" s="1"/>
      <c r="K117" s="1"/>
      <c r="L117" s="1">
        <v>1</v>
      </c>
      <c r="M117" s="1">
        <v>1</v>
      </c>
      <c r="N117" s="1"/>
      <c r="O117" s="1"/>
      <c r="P117" s="1"/>
      <c r="Q117" s="5">
        <f t="shared" si="2"/>
        <v>3</v>
      </c>
      <c r="R117" s="7">
        <f t="shared" si="3"/>
        <v>0.13227513227513227</v>
      </c>
    </row>
    <row r="118" spans="1:18" ht="12.75">
      <c r="A118" s="5">
        <v>115</v>
      </c>
      <c r="B118" s="1" t="s">
        <v>262</v>
      </c>
      <c r="C118" s="1"/>
      <c r="D118" s="1"/>
      <c r="E118" s="1">
        <v>1</v>
      </c>
      <c r="F118" s="1">
        <v>1</v>
      </c>
      <c r="G118" s="1"/>
      <c r="H118" s="1">
        <v>1</v>
      </c>
      <c r="I118" s="1"/>
      <c r="J118" s="1"/>
      <c r="K118" s="1"/>
      <c r="L118" s="1"/>
      <c r="M118" s="1"/>
      <c r="N118" s="1"/>
      <c r="O118" s="1"/>
      <c r="P118" s="1"/>
      <c r="Q118" s="5">
        <f t="shared" si="2"/>
        <v>3</v>
      </c>
      <c r="R118" s="7">
        <f t="shared" si="3"/>
        <v>0.13227513227513227</v>
      </c>
    </row>
    <row r="119" spans="1:18" ht="12.75">
      <c r="A119" s="5">
        <v>116</v>
      </c>
      <c r="B119" s="1" t="s">
        <v>54</v>
      </c>
      <c r="C119" s="1"/>
      <c r="D119" s="1">
        <v>1</v>
      </c>
      <c r="E119" s="1"/>
      <c r="F119" s="1"/>
      <c r="G119" s="1"/>
      <c r="H119" s="1"/>
      <c r="I119" s="1"/>
      <c r="J119" s="1"/>
      <c r="K119" s="1"/>
      <c r="L119" s="1"/>
      <c r="M119" s="1">
        <v>2</v>
      </c>
      <c r="N119" s="1"/>
      <c r="O119" s="1"/>
      <c r="P119" s="1"/>
      <c r="Q119" s="5">
        <f t="shared" si="2"/>
        <v>3</v>
      </c>
      <c r="R119" s="7">
        <f t="shared" si="3"/>
        <v>0.13227513227513227</v>
      </c>
    </row>
    <row r="120" spans="1:18" ht="12.75">
      <c r="A120" s="5">
        <v>117</v>
      </c>
      <c r="B120" s="1" t="s">
        <v>56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>
        <v>3</v>
      </c>
      <c r="N120" s="1"/>
      <c r="O120" s="1"/>
      <c r="P120" s="1"/>
      <c r="Q120" s="5">
        <f t="shared" si="2"/>
        <v>3</v>
      </c>
      <c r="R120" s="7">
        <f t="shared" si="3"/>
        <v>0.13227513227513227</v>
      </c>
    </row>
    <row r="121" spans="1:18" ht="12.75">
      <c r="A121" s="5">
        <v>118</v>
      </c>
      <c r="B121" s="1" t="s">
        <v>71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>
        <v>3</v>
      </c>
      <c r="N121" s="1"/>
      <c r="O121" s="1"/>
      <c r="P121" s="1"/>
      <c r="Q121" s="5">
        <f t="shared" si="2"/>
        <v>3</v>
      </c>
      <c r="R121" s="7">
        <f t="shared" si="3"/>
        <v>0.13227513227513227</v>
      </c>
    </row>
    <row r="122" spans="1:18" ht="12.75">
      <c r="A122" s="5">
        <v>119</v>
      </c>
      <c r="B122" s="1" t="s">
        <v>73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>
        <v>3</v>
      </c>
      <c r="N122" s="1"/>
      <c r="O122" s="1"/>
      <c r="P122" s="1"/>
      <c r="Q122" s="5">
        <f t="shared" si="2"/>
        <v>3</v>
      </c>
      <c r="R122" s="7">
        <f t="shared" si="3"/>
        <v>0.13227513227513227</v>
      </c>
    </row>
    <row r="123" spans="1:18" ht="12.75">
      <c r="A123" s="5">
        <v>120</v>
      </c>
      <c r="B123" s="1" t="s">
        <v>77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>
        <v>2</v>
      </c>
      <c r="N123" s="1"/>
      <c r="O123" s="1"/>
      <c r="P123" s="1">
        <v>1</v>
      </c>
      <c r="Q123" s="5">
        <f t="shared" si="2"/>
        <v>3</v>
      </c>
      <c r="R123" s="7">
        <f t="shared" si="3"/>
        <v>0.13227513227513227</v>
      </c>
    </row>
    <row r="124" spans="1:18" ht="12.75">
      <c r="A124" s="5">
        <v>121</v>
      </c>
      <c r="B124" s="1" t="s">
        <v>307</v>
      </c>
      <c r="C124" s="1"/>
      <c r="D124" s="1"/>
      <c r="E124" s="1"/>
      <c r="F124" s="1">
        <v>1</v>
      </c>
      <c r="G124" s="1"/>
      <c r="H124" s="1"/>
      <c r="I124" s="1"/>
      <c r="J124" s="1"/>
      <c r="K124" s="1">
        <v>1</v>
      </c>
      <c r="L124" s="1"/>
      <c r="M124" s="1"/>
      <c r="N124" s="1"/>
      <c r="O124" s="1">
        <v>1</v>
      </c>
      <c r="P124" s="1"/>
      <c r="Q124" s="5">
        <f t="shared" si="2"/>
        <v>3</v>
      </c>
      <c r="R124" s="7">
        <f t="shared" si="3"/>
        <v>0.13227513227513227</v>
      </c>
    </row>
    <row r="125" spans="1:18" ht="12.75">
      <c r="A125" s="5">
        <v>122</v>
      </c>
      <c r="B125" s="1" t="s">
        <v>87</v>
      </c>
      <c r="C125" s="1"/>
      <c r="D125" s="1"/>
      <c r="E125" s="1"/>
      <c r="F125" s="1"/>
      <c r="G125" s="1"/>
      <c r="H125" s="1">
        <v>1</v>
      </c>
      <c r="I125" s="1"/>
      <c r="J125" s="1"/>
      <c r="K125" s="1"/>
      <c r="L125" s="1"/>
      <c r="M125" s="1">
        <v>1</v>
      </c>
      <c r="N125" s="1"/>
      <c r="O125" s="1">
        <v>1</v>
      </c>
      <c r="P125" s="1"/>
      <c r="Q125" s="5">
        <f t="shared" si="2"/>
        <v>3</v>
      </c>
      <c r="R125" s="7">
        <f t="shared" si="3"/>
        <v>0.13227513227513227</v>
      </c>
    </row>
    <row r="126" spans="1:18" ht="12.75">
      <c r="A126" s="5">
        <v>123</v>
      </c>
      <c r="B126" s="1" t="s">
        <v>483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>
        <v>1</v>
      </c>
      <c r="N126" s="1"/>
      <c r="O126" s="1">
        <v>2</v>
      </c>
      <c r="P126" s="1"/>
      <c r="Q126" s="5">
        <f t="shared" si="2"/>
        <v>3</v>
      </c>
      <c r="R126" s="7">
        <f t="shared" si="3"/>
        <v>0.13227513227513227</v>
      </c>
    </row>
    <row r="127" spans="1:18" ht="12.75">
      <c r="A127" s="5">
        <v>124</v>
      </c>
      <c r="B127" s="1" t="s">
        <v>148</v>
      </c>
      <c r="C127" s="1">
        <v>2</v>
      </c>
      <c r="D127" s="1"/>
      <c r="E127" s="1"/>
      <c r="F127" s="1"/>
      <c r="G127" s="1"/>
      <c r="H127" s="1"/>
      <c r="I127" s="1"/>
      <c r="J127" s="1"/>
      <c r="K127" s="1">
        <v>1</v>
      </c>
      <c r="L127" s="1"/>
      <c r="M127" s="1"/>
      <c r="N127" s="1"/>
      <c r="O127" s="1"/>
      <c r="P127" s="1"/>
      <c r="Q127" s="5">
        <f t="shared" si="2"/>
        <v>3</v>
      </c>
      <c r="R127" s="7">
        <f t="shared" si="3"/>
        <v>0.13227513227513227</v>
      </c>
    </row>
    <row r="128" spans="1:18" ht="12.75">
      <c r="A128" s="5">
        <v>125</v>
      </c>
      <c r="B128" s="1" t="s">
        <v>101</v>
      </c>
      <c r="C128" s="1">
        <v>1</v>
      </c>
      <c r="D128" s="1"/>
      <c r="E128" s="1">
        <v>1</v>
      </c>
      <c r="F128" s="1"/>
      <c r="G128" s="1"/>
      <c r="H128" s="1"/>
      <c r="I128" s="1"/>
      <c r="J128" s="1"/>
      <c r="K128" s="1"/>
      <c r="L128" s="1"/>
      <c r="M128" s="1">
        <v>1</v>
      </c>
      <c r="N128" s="1"/>
      <c r="O128" s="1"/>
      <c r="P128" s="1"/>
      <c r="Q128" s="5">
        <f t="shared" si="2"/>
        <v>3</v>
      </c>
      <c r="R128" s="7">
        <f t="shared" si="3"/>
        <v>0.13227513227513227</v>
      </c>
    </row>
    <row r="129" spans="1:18" ht="12.75">
      <c r="A129" s="5">
        <v>126</v>
      </c>
      <c r="B129" s="1" t="s">
        <v>158</v>
      </c>
      <c r="C129" s="1">
        <v>1</v>
      </c>
      <c r="D129" s="1"/>
      <c r="E129" s="1"/>
      <c r="F129" s="1"/>
      <c r="G129" s="1"/>
      <c r="H129" s="1"/>
      <c r="I129" s="1"/>
      <c r="J129" s="1"/>
      <c r="K129" s="1"/>
      <c r="L129" s="1"/>
      <c r="M129" s="1">
        <v>1</v>
      </c>
      <c r="N129" s="1"/>
      <c r="O129" s="1"/>
      <c r="P129" s="1">
        <v>1</v>
      </c>
      <c r="Q129" s="5">
        <f t="shared" si="2"/>
        <v>3</v>
      </c>
      <c r="R129" s="7">
        <f t="shared" si="3"/>
        <v>0.13227513227513227</v>
      </c>
    </row>
    <row r="130" spans="1:18" ht="12.75">
      <c r="A130" s="5">
        <v>127</v>
      </c>
      <c r="B130" s="1" t="s">
        <v>253</v>
      </c>
      <c r="C130" s="1"/>
      <c r="D130" s="1">
        <v>2</v>
      </c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>
        <v>1</v>
      </c>
      <c r="Q130" s="5">
        <f t="shared" si="2"/>
        <v>3</v>
      </c>
      <c r="R130" s="7">
        <f t="shared" si="3"/>
        <v>0.13227513227513227</v>
      </c>
    </row>
    <row r="131" spans="1:18" ht="12.75">
      <c r="A131" s="5">
        <v>128</v>
      </c>
      <c r="B131" s="1" t="s">
        <v>274</v>
      </c>
      <c r="C131" s="1"/>
      <c r="D131" s="1"/>
      <c r="E131" s="1">
        <v>1</v>
      </c>
      <c r="F131" s="1"/>
      <c r="G131" s="1">
        <v>1</v>
      </c>
      <c r="H131" s="1"/>
      <c r="I131" s="1"/>
      <c r="J131" s="1"/>
      <c r="K131" s="1"/>
      <c r="L131" s="1"/>
      <c r="M131" s="1">
        <v>1</v>
      </c>
      <c r="N131" s="1"/>
      <c r="O131" s="1"/>
      <c r="P131" s="1"/>
      <c r="Q131" s="5">
        <f t="shared" si="2"/>
        <v>3</v>
      </c>
      <c r="R131" s="7">
        <f t="shared" si="3"/>
        <v>0.13227513227513227</v>
      </c>
    </row>
    <row r="132" spans="1:18" ht="12.75">
      <c r="A132" s="5">
        <v>129</v>
      </c>
      <c r="B132" s="1" t="s">
        <v>491</v>
      </c>
      <c r="C132" s="1"/>
      <c r="D132" s="1">
        <v>1</v>
      </c>
      <c r="E132" s="1"/>
      <c r="F132" s="1"/>
      <c r="G132" s="1"/>
      <c r="H132" s="1">
        <v>1</v>
      </c>
      <c r="I132" s="1"/>
      <c r="J132" s="1"/>
      <c r="K132" s="1"/>
      <c r="L132" s="1"/>
      <c r="M132" s="1"/>
      <c r="N132" s="1"/>
      <c r="O132" s="1">
        <v>1</v>
      </c>
      <c r="P132" s="1"/>
      <c r="Q132" s="5">
        <f aca="true" t="shared" si="4" ref="Q132:Q195">SUM(C132:P132)</f>
        <v>3</v>
      </c>
      <c r="R132" s="7">
        <f t="shared" si="3"/>
        <v>0.13227513227513227</v>
      </c>
    </row>
    <row r="133" spans="1:18" ht="12.75">
      <c r="A133" s="5">
        <v>130</v>
      </c>
      <c r="B133" s="1" t="s">
        <v>442</v>
      </c>
      <c r="C133" s="1"/>
      <c r="D133" s="1"/>
      <c r="E133" s="1"/>
      <c r="F133" s="1"/>
      <c r="G133" s="1"/>
      <c r="H133" s="1"/>
      <c r="I133" s="1"/>
      <c r="J133" s="1"/>
      <c r="K133" s="1"/>
      <c r="L133" s="1">
        <v>1</v>
      </c>
      <c r="M133" s="1">
        <v>2</v>
      </c>
      <c r="N133" s="1"/>
      <c r="O133" s="1"/>
      <c r="P133" s="1"/>
      <c r="Q133" s="5">
        <f t="shared" si="4"/>
        <v>3</v>
      </c>
      <c r="R133" s="7">
        <f aca="true" t="shared" si="5" ref="R133:R196">Q133/$Q$333*100</f>
        <v>0.13227513227513227</v>
      </c>
    </row>
    <row r="134" spans="1:18" ht="12.75">
      <c r="A134" s="5">
        <v>131</v>
      </c>
      <c r="B134" s="1" t="s">
        <v>109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>
        <v>3</v>
      </c>
      <c r="N134" s="1"/>
      <c r="O134" s="1"/>
      <c r="P134" s="1"/>
      <c r="Q134" s="5">
        <f t="shared" si="4"/>
        <v>3</v>
      </c>
      <c r="R134" s="7">
        <f t="shared" si="5"/>
        <v>0.13227513227513227</v>
      </c>
    </row>
    <row r="135" spans="1:18" ht="12.75">
      <c r="A135" s="5">
        <v>132</v>
      </c>
      <c r="B135" s="1" t="s">
        <v>110</v>
      </c>
      <c r="C135" s="1"/>
      <c r="D135" s="1"/>
      <c r="E135" s="1"/>
      <c r="F135" s="1"/>
      <c r="G135" s="1"/>
      <c r="H135" s="1">
        <v>2</v>
      </c>
      <c r="I135" s="1"/>
      <c r="J135" s="1"/>
      <c r="K135" s="1"/>
      <c r="L135" s="1"/>
      <c r="M135" s="1">
        <v>1</v>
      </c>
      <c r="N135" s="1"/>
      <c r="O135" s="1"/>
      <c r="P135" s="1"/>
      <c r="Q135" s="5">
        <f t="shared" si="4"/>
        <v>3</v>
      </c>
      <c r="R135" s="7">
        <f t="shared" si="5"/>
        <v>0.13227513227513227</v>
      </c>
    </row>
    <row r="136" spans="1:18" ht="12.75">
      <c r="A136" s="5">
        <v>133</v>
      </c>
      <c r="B136" s="1" t="s">
        <v>355</v>
      </c>
      <c r="C136" s="1">
        <v>2</v>
      </c>
      <c r="D136" s="1"/>
      <c r="E136" s="1"/>
      <c r="F136" s="1"/>
      <c r="G136" s="1"/>
      <c r="H136" s="1"/>
      <c r="I136" s="1">
        <v>1</v>
      </c>
      <c r="J136" s="1"/>
      <c r="K136" s="1"/>
      <c r="L136" s="1"/>
      <c r="M136" s="1"/>
      <c r="N136" s="1"/>
      <c r="O136" s="1"/>
      <c r="P136" s="1"/>
      <c r="Q136" s="5">
        <f t="shared" si="4"/>
        <v>3</v>
      </c>
      <c r="R136" s="7">
        <f t="shared" si="5"/>
        <v>0.13227513227513227</v>
      </c>
    </row>
    <row r="137" spans="1:18" ht="12.75">
      <c r="A137" s="5">
        <v>134</v>
      </c>
      <c r="B137" s="1" t="s">
        <v>117</v>
      </c>
      <c r="C137" s="1"/>
      <c r="D137" s="1"/>
      <c r="E137" s="1"/>
      <c r="F137" s="1">
        <v>1</v>
      </c>
      <c r="G137" s="1"/>
      <c r="H137" s="1">
        <v>1</v>
      </c>
      <c r="I137" s="1"/>
      <c r="J137" s="1"/>
      <c r="K137" s="1"/>
      <c r="L137" s="1"/>
      <c r="M137" s="1">
        <v>1</v>
      </c>
      <c r="N137" s="1"/>
      <c r="O137" s="1"/>
      <c r="P137" s="1"/>
      <c r="Q137" s="5">
        <f t="shared" si="4"/>
        <v>3</v>
      </c>
      <c r="R137" s="7">
        <f t="shared" si="5"/>
        <v>0.13227513227513227</v>
      </c>
    </row>
    <row r="138" spans="1:18" ht="12.75">
      <c r="A138" s="5">
        <v>135</v>
      </c>
      <c r="B138" s="1" t="s">
        <v>213</v>
      </c>
      <c r="C138" s="1"/>
      <c r="D138" s="1"/>
      <c r="E138" s="1">
        <v>1</v>
      </c>
      <c r="F138" s="1"/>
      <c r="G138" s="1"/>
      <c r="H138" s="1"/>
      <c r="I138" s="1"/>
      <c r="J138" s="1">
        <v>1</v>
      </c>
      <c r="K138" s="1"/>
      <c r="L138" s="1"/>
      <c r="M138" s="1"/>
      <c r="N138" s="1"/>
      <c r="O138" s="1"/>
      <c r="P138" s="1">
        <v>1</v>
      </c>
      <c r="Q138" s="5">
        <f t="shared" si="4"/>
        <v>3</v>
      </c>
      <c r="R138" s="7">
        <f t="shared" si="5"/>
        <v>0.13227513227513227</v>
      </c>
    </row>
    <row r="139" spans="1:18" ht="12.75">
      <c r="A139" s="5">
        <v>136</v>
      </c>
      <c r="B139" s="1" t="s">
        <v>320</v>
      </c>
      <c r="C139" s="1">
        <v>1</v>
      </c>
      <c r="D139" s="1"/>
      <c r="E139" s="1"/>
      <c r="F139" s="1">
        <v>1</v>
      </c>
      <c r="G139" s="1"/>
      <c r="H139" s="1"/>
      <c r="I139" s="1">
        <v>1</v>
      </c>
      <c r="J139" s="1"/>
      <c r="K139" s="1"/>
      <c r="L139" s="1"/>
      <c r="M139" s="1"/>
      <c r="N139" s="1"/>
      <c r="O139" s="1"/>
      <c r="P139" s="1"/>
      <c r="Q139" s="5">
        <f t="shared" si="4"/>
        <v>3</v>
      </c>
      <c r="R139" s="7">
        <f t="shared" si="5"/>
        <v>0.13227513227513227</v>
      </c>
    </row>
    <row r="140" spans="1:18" ht="12.75">
      <c r="A140" s="5">
        <v>137</v>
      </c>
      <c r="B140" s="1" t="s">
        <v>126</v>
      </c>
      <c r="C140" s="1"/>
      <c r="D140" s="1"/>
      <c r="E140" s="1"/>
      <c r="F140" s="1">
        <v>1</v>
      </c>
      <c r="G140" s="1"/>
      <c r="H140" s="1"/>
      <c r="I140" s="1"/>
      <c r="J140" s="1"/>
      <c r="K140" s="1"/>
      <c r="L140" s="1"/>
      <c r="M140" s="1">
        <v>1</v>
      </c>
      <c r="N140" s="1"/>
      <c r="O140" s="1"/>
      <c r="P140" s="1">
        <v>1</v>
      </c>
      <c r="Q140" s="5">
        <f t="shared" si="4"/>
        <v>3</v>
      </c>
      <c r="R140" s="7">
        <f t="shared" si="5"/>
        <v>0.13227513227513227</v>
      </c>
    </row>
    <row r="141" spans="1:18" ht="12.75">
      <c r="A141" s="5">
        <v>138</v>
      </c>
      <c r="B141" s="1" t="s">
        <v>388</v>
      </c>
      <c r="C141" s="1"/>
      <c r="D141" s="1"/>
      <c r="E141" s="1"/>
      <c r="F141" s="1">
        <v>1</v>
      </c>
      <c r="G141" s="1"/>
      <c r="H141" s="1">
        <v>1</v>
      </c>
      <c r="I141" s="1"/>
      <c r="J141" s="1"/>
      <c r="K141" s="1"/>
      <c r="L141" s="1"/>
      <c r="M141" s="1"/>
      <c r="N141" s="1"/>
      <c r="O141" s="1"/>
      <c r="P141" s="1"/>
      <c r="Q141" s="5">
        <f t="shared" si="4"/>
        <v>2</v>
      </c>
      <c r="R141" s="7">
        <f t="shared" si="5"/>
        <v>0.08818342151675485</v>
      </c>
    </row>
    <row r="142" spans="1:18" ht="12.75">
      <c r="A142" s="5">
        <v>139</v>
      </c>
      <c r="B142" s="1" t="s">
        <v>9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>
        <v>2</v>
      </c>
      <c r="N142" s="1"/>
      <c r="O142" s="1"/>
      <c r="P142" s="1"/>
      <c r="Q142" s="5">
        <f t="shared" si="4"/>
        <v>2</v>
      </c>
      <c r="R142" s="7">
        <f t="shared" si="5"/>
        <v>0.08818342151675485</v>
      </c>
    </row>
    <row r="143" spans="1:18" ht="12.75">
      <c r="A143" s="5">
        <v>140</v>
      </c>
      <c r="B143" s="1" t="s">
        <v>17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>
        <v>2</v>
      </c>
      <c r="N143" s="1"/>
      <c r="O143" s="1"/>
      <c r="P143" s="1"/>
      <c r="Q143" s="5">
        <f t="shared" si="4"/>
        <v>2</v>
      </c>
      <c r="R143" s="7">
        <f t="shared" si="5"/>
        <v>0.08818342151675485</v>
      </c>
    </row>
    <row r="144" spans="1:18" ht="12.75">
      <c r="A144" s="5">
        <v>141</v>
      </c>
      <c r="B144" s="1" t="s">
        <v>20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>
        <v>2</v>
      </c>
      <c r="N144" s="1"/>
      <c r="O144" s="1"/>
      <c r="P144" s="1"/>
      <c r="Q144" s="5">
        <f t="shared" si="4"/>
        <v>2</v>
      </c>
      <c r="R144" s="7">
        <f t="shared" si="5"/>
        <v>0.08818342151675485</v>
      </c>
    </row>
    <row r="145" spans="1:18" ht="12.75">
      <c r="A145" s="5">
        <v>142</v>
      </c>
      <c r="B145" s="1" t="s">
        <v>377</v>
      </c>
      <c r="C145" s="1">
        <v>1</v>
      </c>
      <c r="D145" s="1"/>
      <c r="E145" s="1"/>
      <c r="F145" s="1"/>
      <c r="G145" s="1"/>
      <c r="H145" s="1"/>
      <c r="I145" s="1"/>
      <c r="J145" s="1">
        <v>1</v>
      </c>
      <c r="K145" s="1"/>
      <c r="L145" s="1"/>
      <c r="M145" s="1"/>
      <c r="N145" s="1"/>
      <c r="O145" s="1"/>
      <c r="P145" s="1"/>
      <c r="Q145" s="5">
        <f t="shared" si="4"/>
        <v>2</v>
      </c>
      <c r="R145" s="7">
        <f t="shared" si="5"/>
        <v>0.08818342151675485</v>
      </c>
    </row>
    <row r="146" spans="1:18" ht="12.75">
      <c r="A146" s="5">
        <v>143</v>
      </c>
      <c r="B146" s="1" t="s">
        <v>259</v>
      </c>
      <c r="C146" s="1"/>
      <c r="D146" s="1"/>
      <c r="E146" s="1">
        <v>1</v>
      </c>
      <c r="F146" s="1"/>
      <c r="G146" s="1">
        <v>1</v>
      </c>
      <c r="H146" s="1"/>
      <c r="I146" s="1"/>
      <c r="J146" s="1"/>
      <c r="K146" s="1"/>
      <c r="L146" s="1"/>
      <c r="M146" s="1"/>
      <c r="N146" s="1"/>
      <c r="O146" s="1"/>
      <c r="P146" s="1"/>
      <c r="Q146" s="5">
        <f t="shared" si="4"/>
        <v>2</v>
      </c>
      <c r="R146" s="7">
        <f t="shared" si="5"/>
        <v>0.08818342151675485</v>
      </c>
    </row>
    <row r="147" spans="1:18" ht="12.75">
      <c r="A147" s="5">
        <v>144</v>
      </c>
      <c r="B147" s="1" t="s">
        <v>260</v>
      </c>
      <c r="C147" s="1"/>
      <c r="D147" s="1"/>
      <c r="E147" s="1">
        <v>1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>
        <v>1</v>
      </c>
      <c r="Q147" s="5">
        <f t="shared" si="4"/>
        <v>2</v>
      </c>
      <c r="R147" s="7">
        <f t="shared" si="5"/>
        <v>0.08818342151675485</v>
      </c>
    </row>
    <row r="148" spans="1:18" ht="12.75">
      <c r="A148" s="5">
        <v>145</v>
      </c>
      <c r="B148" s="1" t="s">
        <v>290</v>
      </c>
      <c r="C148" s="1"/>
      <c r="D148" s="1"/>
      <c r="E148" s="1"/>
      <c r="F148" s="1">
        <v>2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5">
        <f t="shared" si="4"/>
        <v>2</v>
      </c>
      <c r="R148" s="7">
        <f t="shared" si="5"/>
        <v>0.08818342151675485</v>
      </c>
    </row>
    <row r="149" spans="1:18" ht="12.75">
      <c r="A149" s="5">
        <v>146</v>
      </c>
      <c r="B149" s="1" t="s">
        <v>429</v>
      </c>
      <c r="C149" s="1"/>
      <c r="D149" s="1"/>
      <c r="E149" s="1"/>
      <c r="F149" s="1"/>
      <c r="G149" s="1"/>
      <c r="H149" s="1"/>
      <c r="I149" s="1"/>
      <c r="J149" s="1"/>
      <c r="K149" s="1"/>
      <c r="L149" s="1">
        <v>2</v>
      </c>
      <c r="M149" s="1"/>
      <c r="N149" s="1"/>
      <c r="O149" s="1"/>
      <c r="P149" s="1"/>
      <c r="Q149" s="5">
        <f t="shared" si="4"/>
        <v>2</v>
      </c>
      <c r="R149" s="7">
        <f t="shared" si="5"/>
        <v>0.08818342151675485</v>
      </c>
    </row>
    <row r="150" spans="1:18" ht="12.75">
      <c r="A150" s="5">
        <v>147</v>
      </c>
      <c r="B150" s="1" t="s">
        <v>430</v>
      </c>
      <c r="C150" s="1"/>
      <c r="D150" s="1"/>
      <c r="E150" s="1"/>
      <c r="F150" s="1"/>
      <c r="G150" s="1"/>
      <c r="H150" s="1"/>
      <c r="I150" s="1"/>
      <c r="J150" s="1"/>
      <c r="K150" s="1"/>
      <c r="L150" s="1">
        <v>2</v>
      </c>
      <c r="M150" s="1"/>
      <c r="N150" s="1"/>
      <c r="O150" s="1"/>
      <c r="P150" s="1"/>
      <c r="Q150" s="5">
        <f t="shared" si="4"/>
        <v>2</v>
      </c>
      <c r="R150" s="7">
        <f t="shared" si="5"/>
        <v>0.08818342151675485</v>
      </c>
    </row>
    <row r="151" spans="1:18" ht="12.75">
      <c r="A151" s="5">
        <v>148</v>
      </c>
      <c r="B151" s="1" t="s">
        <v>33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>
        <v>1</v>
      </c>
      <c r="N151" s="1"/>
      <c r="O151" s="1"/>
      <c r="P151" s="1">
        <v>1</v>
      </c>
      <c r="Q151" s="5">
        <f t="shared" si="4"/>
        <v>2</v>
      </c>
      <c r="R151" s="7">
        <f t="shared" si="5"/>
        <v>0.08818342151675485</v>
      </c>
    </row>
    <row r="152" spans="1:18" ht="12.75">
      <c r="A152" s="5">
        <v>149</v>
      </c>
      <c r="B152" s="1" t="s">
        <v>248</v>
      </c>
      <c r="C152" s="1"/>
      <c r="D152" s="1">
        <v>2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5">
        <f t="shared" si="4"/>
        <v>2</v>
      </c>
      <c r="R152" s="7">
        <f t="shared" si="5"/>
        <v>0.08818342151675485</v>
      </c>
    </row>
    <row r="153" spans="1:18" ht="12.75">
      <c r="A153" s="5">
        <v>150</v>
      </c>
      <c r="B153" s="1" t="s">
        <v>51</v>
      </c>
      <c r="C153" s="1"/>
      <c r="D153" s="1"/>
      <c r="E153" s="1">
        <v>1</v>
      </c>
      <c r="F153" s="1"/>
      <c r="G153" s="1"/>
      <c r="H153" s="1"/>
      <c r="I153" s="1"/>
      <c r="J153" s="1"/>
      <c r="K153" s="1"/>
      <c r="L153" s="1"/>
      <c r="M153" s="1">
        <v>1</v>
      </c>
      <c r="N153" s="1"/>
      <c r="O153" s="1"/>
      <c r="P153" s="1"/>
      <c r="Q153" s="5">
        <f t="shared" si="4"/>
        <v>2</v>
      </c>
      <c r="R153" s="7">
        <f t="shared" si="5"/>
        <v>0.08818342151675485</v>
      </c>
    </row>
    <row r="154" spans="1:18" ht="12.75">
      <c r="A154" s="5">
        <v>151</v>
      </c>
      <c r="B154" s="1" t="s">
        <v>52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>
        <v>2</v>
      </c>
      <c r="N154" s="1"/>
      <c r="O154" s="1"/>
      <c r="P154" s="1"/>
      <c r="Q154" s="5">
        <f t="shared" si="4"/>
        <v>2</v>
      </c>
      <c r="R154" s="7">
        <f t="shared" si="5"/>
        <v>0.08818342151675485</v>
      </c>
    </row>
    <row r="155" spans="1:18" ht="12.75">
      <c r="A155" s="5">
        <v>152</v>
      </c>
      <c r="B155" s="1" t="s">
        <v>337</v>
      </c>
      <c r="C155" s="1"/>
      <c r="D155" s="1"/>
      <c r="E155" s="1"/>
      <c r="F155" s="1"/>
      <c r="G155" s="1">
        <v>1</v>
      </c>
      <c r="H155" s="1">
        <v>1</v>
      </c>
      <c r="I155" s="1"/>
      <c r="J155" s="1"/>
      <c r="K155" s="1"/>
      <c r="L155" s="1"/>
      <c r="M155" s="1"/>
      <c r="N155" s="1"/>
      <c r="O155" s="1"/>
      <c r="P155" s="1"/>
      <c r="Q155" s="5">
        <f t="shared" si="4"/>
        <v>2</v>
      </c>
      <c r="R155" s="7">
        <f t="shared" si="5"/>
        <v>0.08818342151675485</v>
      </c>
    </row>
    <row r="156" spans="1:18" ht="12.75">
      <c r="A156" s="5">
        <v>153</v>
      </c>
      <c r="B156" s="1" t="s">
        <v>63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>
        <v>2</v>
      </c>
      <c r="N156" s="1"/>
      <c r="O156" s="1"/>
      <c r="P156" s="1"/>
      <c r="Q156" s="5">
        <f t="shared" si="4"/>
        <v>2</v>
      </c>
      <c r="R156" s="7">
        <f t="shared" si="5"/>
        <v>0.08818342151675485</v>
      </c>
    </row>
    <row r="157" spans="1:18" ht="12.75">
      <c r="A157" s="5">
        <v>154</v>
      </c>
      <c r="B157" s="1" t="s">
        <v>65</v>
      </c>
      <c r="C157" s="1">
        <v>1</v>
      </c>
      <c r="D157" s="1"/>
      <c r="E157" s="1"/>
      <c r="F157" s="1"/>
      <c r="G157" s="1"/>
      <c r="H157" s="1"/>
      <c r="I157" s="1"/>
      <c r="J157" s="1"/>
      <c r="K157" s="1"/>
      <c r="L157" s="1"/>
      <c r="M157" s="1">
        <v>1</v>
      </c>
      <c r="N157" s="1"/>
      <c r="O157" s="1"/>
      <c r="P157" s="1"/>
      <c r="Q157" s="5">
        <f t="shared" si="4"/>
        <v>2</v>
      </c>
      <c r="R157" s="7">
        <f t="shared" si="5"/>
        <v>0.08818342151675485</v>
      </c>
    </row>
    <row r="158" spans="1:18" ht="12.75">
      <c r="A158" s="5">
        <v>155</v>
      </c>
      <c r="B158" s="1" t="s">
        <v>250</v>
      </c>
      <c r="C158" s="1"/>
      <c r="D158" s="1">
        <v>1</v>
      </c>
      <c r="E158" s="1"/>
      <c r="F158" s="1"/>
      <c r="G158" s="1">
        <v>1</v>
      </c>
      <c r="H158" s="1"/>
      <c r="I158" s="1"/>
      <c r="J158" s="1"/>
      <c r="K158" s="1"/>
      <c r="L158" s="1"/>
      <c r="M158" s="1"/>
      <c r="N158" s="1"/>
      <c r="O158" s="1"/>
      <c r="P158" s="1"/>
      <c r="Q158" s="5">
        <f t="shared" si="4"/>
        <v>2</v>
      </c>
      <c r="R158" s="7">
        <f t="shared" si="5"/>
        <v>0.08818342151675485</v>
      </c>
    </row>
    <row r="159" spans="1:18" ht="12.75">
      <c r="A159" s="5">
        <v>156</v>
      </c>
      <c r="B159" s="1" t="s">
        <v>67</v>
      </c>
      <c r="C159" s="1"/>
      <c r="D159" s="1">
        <v>1</v>
      </c>
      <c r="E159" s="1"/>
      <c r="F159" s="1"/>
      <c r="G159" s="1"/>
      <c r="H159" s="1"/>
      <c r="I159" s="1"/>
      <c r="J159" s="1"/>
      <c r="K159" s="1"/>
      <c r="L159" s="1"/>
      <c r="M159" s="1">
        <v>1</v>
      </c>
      <c r="N159" s="1"/>
      <c r="O159" s="1"/>
      <c r="P159" s="1"/>
      <c r="Q159" s="5">
        <f t="shared" si="4"/>
        <v>2</v>
      </c>
      <c r="R159" s="7">
        <f t="shared" si="5"/>
        <v>0.08818342151675485</v>
      </c>
    </row>
    <row r="160" spans="1:18" ht="12.75">
      <c r="A160" s="5">
        <v>157</v>
      </c>
      <c r="B160" s="1" t="s">
        <v>70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>
        <v>2</v>
      </c>
      <c r="N160" s="1"/>
      <c r="O160" s="1"/>
      <c r="P160" s="1"/>
      <c r="Q160" s="5">
        <f t="shared" si="4"/>
        <v>2</v>
      </c>
      <c r="R160" s="7">
        <f t="shared" si="5"/>
        <v>0.08818342151675485</v>
      </c>
    </row>
    <row r="161" spans="1:18" ht="12.75">
      <c r="A161" s="5">
        <v>158</v>
      </c>
      <c r="B161" s="1" t="s">
        <v>79</v>
      </c>
      <c r="C161" s="1"/>
      <c r="D161" s="1">
        <v>1</v>
      </c>
      <c r="E161" s="1"/>
      <c r="F161" s="1"/>
      <c r="G161" s="1"/>
      <c r="H161" s="1"/>
      <c r="I161" s="1"/>
      <c r="J161" s="1"/>
      <c r="K161" s="1"/>
      <c r="L161" s="1"/>
      <c r="M161" s="1">
        <v>1</v>
      </c>
      <c r="N161" s="1"/>
      <c r="O161" s="1"/>
      <c r="P161" s="1"/>
      <c r="Q161" s="5">
        <f t="shared" si="4"/>
        <v>2</v>
      </c>
      <c r="R161" s="7">
        <f t="shared" si="5"/>
        <v>0.08818342151675485</v>
      </c>
    </row>
    <row r="162" spans="1:18" ht="12.75">
      <c r="A162" s="5">
        <v>159</v>
      </c>
      <c r="B162" s="1" t="s">
        <v>511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>
        <v>1</v>
      </c>
      <c r="P162" s="1">
        <v>1</v>
      </c>
      <c r="Q162" s="5">
        <f t="shared" si="4"/>
        <v>2</v>
      </c>
      <c r="R162" s="7">
        <f t="shared" si="5"/>
        <v>0.08818342151675485</v>
      </c>
    </row>
    <row r="163" spans="1:18" ht="12.75">
      <c r="A163" s="5">
        <v>160</v>
      </c>
      <c r="B163" s="1" t="s">
        <v>89</v>
      </c>
      <c r="C163" s="1"/>
      <c r="D163" s="1">
        <v>1</v>
      </c>
      <c r="E163" s="1"/>
      <c r="F163" s="1"/>
      <c r="G163" s="1"/>
      <c r="H163" s="1"/>
      <c r="I163" s="1"/>
      <c r="J163" s="1"/>
      <c r="K163" s="1"/>
      <c r="L163" s="1"/>
      <c r="M163" s="1">
        <v>1</v>
      </c>
      <c r="N163" s="1"/>
      <c r="O163" s="1"/>
      <c r="P163" s="1"/>
      <c r="Q163" s="5">
        <f t="shared" si="4"/>
        <v>2</v>
      </c>
      <c r="R163" s="7">
        <f t="shared" si="5"/>
        <v>0.08818342151675485</v>
      </c>
    </row>
    <row r="164" spans="1:18" ht="12.75">
      <c r="A164" s="5">
        <v>161</v>
      </c>
      <c r="B164" s="1" t="s">
        <v>409</v>
      </c>
      <c r="C164" s="1">
        <v>1</v>
      </c>
      <c r="D164" s="1"/>
      <c r="E164" s="1"/>
      <c r="F164" s="1"/>
      <c r="G164" s="1"/>
      <c r="H164" s="1"/>
      <c r="I164" s="1"/>
      <c r="J164" s="1"/>
      <c r="K164" s="1">
        <v>1</v>
      </c>
      <c r="L164" s="1"/>
      <c r="M164" s="1"/>
      <c r="N164" s="1"/>
      <c r="O164" s="1"/>
      <c r="P164" s="1"/>
      <c r="Q164" s="5">
        <f t="shared" si="4"/>
        <v>2</v>
      </c>
      <c r="R164" s="7">
        <f t="shared" si="5"/>
        <v>0.08818342151675485</v>
      </c>
    </row>
    <row r="165" spans="1:18" ht="12.75">
      <c r="A165" s="5">
        <v>162</v>
      </c>
      <c r="B165" s="1" t="s">
        <v>312</v>
      </c>
      <c r="C165" s="1"/>
      <c r="D165" s="1"/>
      <c r="E165" s="1"/>
      <c r="F165" s="1">
        <v>1</v>
      </c>
      <c r="G165" s="1"/>
      <c r="H165" s="1"/>
      <c r="I165" s="1"/>
      <c r="J165" s="1"/>
      <c r="K165" s="1"/>
      <c r="L165" s="1"/>
      <c r="M165" s="1">
        <v>1</v>
      </c>
      <c r="N165" s="1"/>
      <c r="O165" s="1"/>
      <c r="P165" s="1"/>
      <c r="Q165" s="5">
        <f t="shared" si="4"/>
        <v>2</v>
      </c>
      <c r="R165" s="7">
        <f t="shared" si="5"/>
        <v>0.08818342151675485</v>
      </c>
    </row>
    <row r="166" spans="1:18" ht="12.75">
      <c r="A166" s="5">
        <v>163</v>
      </c>
      <c r="B166" s="1" t="s">
        <v>488</v>
      </c>
      <c r="C166" s="1">
        <v>1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>
        <v>1</v>
      </c>
      <c r="P166" s="1"/>
      <c r="Q166" s="5">
        <f t="shared" si="4"/>
        <v>2</v>
      </c>
      <c r="R166" s="7">
        <f t="shared" si="5"/>
        <v>0.08818342151675485</v>
      </c>
    </row>
    <row r="167" spans="1:18" ht="12.75">
      <c r="A167" s="5">
        <v>164</v>
      </c>
      <c r="B167" s="1" t="s">
        <v>415</v>
      </c>
      <c r="C167" s="1"/>
      <c r="D167" s="1"/>
      <c r="E167" s="1"/>
      <c r="F167" s="1"/>
      <c r="G167" s="1"/>
      <c r="H167" s="1"/>
      <c r="I167" s="1"/>
      <c r="J167" s="1"/>
      <c r="K167" s="1">
        <v>1</v>
      </c>
      <c r="L167" s="1"/>
      <c r="M167" s="1">
        <v>1</v>
      </c>
      <c r="N167" s="1"/>
      <c r="O167" s="1"/>
      <c r="P167" s="1"/>
      <c r="Q167" s="5">
        <f t="shared" si="4"/>
        <v>2</v>
      </c>
      <c r="R167" s="7">
        <f t="shared" si="5"/>
        <v>0.08818342151675485</v>
      </c>
    </row>
    <row r="168" spans="1:18" ht="12.75">
      <c r="A168" s="5">
        <v>165</v>
      </c>
      <c r="B168" s="1" t="s">
        <v>466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>
        <v>2</v>
      </c>
      <c r="O168" s="1"/>
      <c r="P168" s="1"/>
      <c r="Q168" s="5">
        <f t="shared" si="4"/>
        <v>2</v>
      </c>
      <c r="R168" s="7">
        <f t="shared" si="5"/>
        <v>0.08818342151675485</v>
      </c>
    </row>
    <row r="169" spans="1:18" ht="12.75">
      <c r="A169" s="5">
        <v>166</v>
      </c>
      <c r="B169" s="1" t="s">
        <v>315</v>
      </c>
      <c r="C169" s="1"/>
      <c r="D169" s="1"/>
      <c r="E169" s="1"/>
      <c r="F169" s="1">
        <v>1</v>
      </c>
      <c r="G169" s="1"/>
      <c r="H169" s="1"/>
      <c r="I169" s="1"/>
      <c r="J169" s="1"/>
      <c r="K169" s="1"/>
      <c r="L169" s="1"/>
      <c r="M169" s="1">
        <v>1</v>
      </c>
      <c r="N169" s="1"/>
      <c r="O169" s="1"/>
      <c r="P169" s="1"/>
      <c r="Q169" s="5">
        <f t="shared" si="4"/>
        <v>2</v>
      </c>
      <c r="R169" s="7">
        <f t="shared" si="5"/>
        <v>0.08818342151675485</v>
      </c>
    </row>
    <row r="170" spans="1:18" ht="12.75">
      <c r="A170" s="5">
        <v>167</v>
      </c>
      <c r="B170" s="1" t="s">
        <v>417</v>
      </c>
      <c r="C170" s="1"/>
      <c r="D170" s="1"/>
      <c r="E170" s="1"/>
      <c r="F170" s="1"/>
      <c r="G170" s="1"/>
      <c r="H170" s="1"/>
      <c r="I170" s="1"/>
      <c r="J170" s="1"/>
      <c r="K170" s="1">
        <v>2</v>
      </c>
      <c r="L170" s="1"/>
      <c r="M170" s="1"/>
      <c r="N170" s="1"/>
      <c r="O170" s="1"/>
      <c r="P170" s="1"/>
      <c r="Q170" s="5">
        <f t="shared" si="4"/>
        <v>2</v>
      </c>
      <c r="R170" s="7">
        <f t="shared" si="5"/>
        <v>0.08818342151675485</v>
      </c>
    </row>
    <row r="171" spans="1:18" ht="12.75">
      <c r="A171" s="5">
        <v>168</v>
      </c>
      <c r="B171" s="1" t="s">
        <v>467</v>
      </c>
      <c r="C171" s="1"/>
      <c r="D171" s="1"/>
      <c r="E171" s="1">
        <v>1</v>
      </c>
      <c r="F171" s="1"/>
      <c r="G171" s="1"/>
      <c r="H171" s="1"/>
      <c r="I171" s="1"/>
      <c r="J171" s="1"/>
      <c r="K171" s="1"/>
      <c r="L171" s="1"/>
      <c r="M171" s="1"/>
      <c r="N171" s="1">
        <v>1</v>
      </c>
      <c r="O171" s="1"/>
      <c r="P171" s="1"/>
      <c r="Q171" s="5">
        <f t="shared" si="4"/>
        <v>2</v>
      </c>
      <c r="R171" s="7">
        <f t="shared" si="5"/>
        <v>0.08818342151675485</v>
      </c>
    </row>
    <row r="172" spans="1:18" ht="12.75">
      <c r="A172" s="5">
        <v>169</v>
      </c>
      <c r="B172" s="1" t="s">
        <v>403</v>
      </c>
      <c r="C172" s="1"/>
      <c r="D172" s="1"/>
      <c r="E172" s="1"/>
      <c r="F172" s="1"/>
      <c r="G172" s="1"/>
      <c r="H172" s="1"/>
      <c r="I172" s="1"/>
      <c r="J172" s="1"/>
      <c r="K172" s="1">
        <v>1</v>
      </c>
      <c r="L172" s="1"/>
      <c r="M172" s="1">
        <v>1</v>
      </c>
      <c r="N172" s="1"/>
      <c r="O172" s="1"/>
      <c r="P172" s="1"/>
      <c r="Q172" s="5">
        <f t="shared" si="4"/>
        <v>2</v>
      </c>
      <c r="R172" s="7">
        <f t="shared" si="5"/>
        <v>0.08818342151675485</v>
      </c>
    </row>
    <row r="173" spans="1:18" ht="12.75">
      <c r="A173" s="5">
        <v>170</v>
      </c>
      <c r="B173" s="1" t="s">
        <v>254</v>
      </c>
      <c r="C173" s="1"/>
      <c r="D173" s="1">
        <v>1</v>
      </c>
      <c r="E173" s="1"/>
      <c r="F173" s="1">
        <v>1</v>
      </c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5">
        <f t="shared" si="4"/>
        <v>2</v>
      </c>
      <c r="R173" s="7">
        <f t="shared" si="5"/>
        <v>0.08818342151675485</v>
      </c>
    </row>
    <row r="174" spans="1:18" ht="12.75">
      <c r="A174" s="5">
        <v>171</v>
      </c>
      <c r="B174" s="1" t="s">
        <v>346</v>
      </c>
      <c r="C174" s="1"/>
      <c r="D174" s="1"/>
      <c r="E174" s="1"/>
      <c r="F174" s="1"/>
      <c r="G174" s="1">
        <v>1</v>
      </c>
      <c r="H174" s="1">
        <v>1</v>
      </c>
      <c r="I174" s="1"/>
      <c r="J174" s="1"/>
      <c r="K174" s="1"/>
      <c r="L174" s="1"/>
      <c r="M174" s="1"/>
      <c r="N174" s="1"/>
      <c r="O174" s="1"/>
      <c r="P174" s="1"/>
      <c r="Q174" s="5">
        <f t="shared" si="4"/>
        <v>2</v>
      </c>
      <c r="R174" s="7">
        <f t="shared" si="5"/>
        <v>0.08818342151675485</v>
      </c>
    </row>
    <row r="175" spans="1:18" ht="12.75">
      <c r="A175" s="5">
        <v>172</v>
      </c>
      <c r="B175" s="1" t="s">
        <v>493</v>
      </c>
      <c r="C175" s="1">
        <v>1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>
        <v>1</v>
      </c>
      <c r="P175" s="1"/>
      <c r="Q175" s="5">
        <f t="shared" si="4"/>
        <v>2</v>
      </c>
      <c r="R175" s="7">
        <f t="shared" si="5"/>
        <v>0.08818342151675485</v>
      </c>
    </row>
    <row r="176" spans="1:18" ht="12.75">
      <c r="A176" s="5">
        <v>173</v>
      </c>
      <c r="B176" s="1" t="s">
        <v>215</v>
      </c>
      <c r="C176" s="1"/>
      <c r="D176" s="1"/>
      <c r="E176" s="1"/>
      <c r="F176" s="1"/>
      <c r="G176" s="1"/>
      <c r="H176" s="1"/>
      <c r="I176" s="1">
        <v>2</v>
      </c>
      <c r="J176" s="1"/>
      <c r="K176" s="1"/>
      <c r="L176" s="1"/>
      <c r="M176" s="1"/>
      <c r="N176" s="1"/>
      <c r="O176" s="1"/>
      <c r="P176" s="1"/>
      <c r="Q176" s="5">
        <f t="shared" si="4"/>
        <v>2</v>
      </c>
      <c r="R176" s="7">
        <f t="shared" si="5"/>
        <v>0.08818342151675485</v>
      </c>
    </row>
    <row r="177" spans="1:18" ht="12.75">
      <c r="A177" s="5">
        <v>174</v>
      </c>
      <c r="B177" s="1" t="s">
        <v>216</v>
      </c>
      <c r="C177" s="1">
        <v>2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5">
        <f t="shared" si="4"/>
        <v>2</v>
      </c>
      <c r="R177" s="7">
        <f t="shared" si="5"/>
        <v>0.08818342151675485</v>
      </c>
    </row>
    <row r="178" spans="1:18" ht="12.75">
      <c r="A178" s="5">
        <v>175</v>
      </c>
      <c r="B178" s="1" t="s">
        <v>172</v>
      </c>
      <c r="C178" s="1">
        <v>2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5">
        <f t="shared" si="4"/>
        <v>2</v>
      </c>
      <c r="R178" s="7">
        <f t="shared" si="5"/>
        <v>0.08818342151675485</v>
      </c>
    </row>
    <row r="179" spans="1:18" ht="12.75">
      <c r="A179" s="5">
        <v>176</v>
      </c>
      <c r="B179" s="1" t="s">
        <v>363</v>
      </c>
      <c r="C179" s="1"/>
      <c r="D179" s="1"/>
      <c r="E179" s="1"/>
      <c r="F179" s="1"/>
      <c r="G179" s="1"/>
      <c r="H179" s="1"/>
      <c r="I179" s="1">
        <v>1</v>
      </c>
      <c r="J179" s="1"/>
      <c r="K179" s="1"/>
      <c r="L179" s="1"/>
      <c r="M179" s="1"/>
      <c r="N179" s="1"/>
      <c r="O179" s="1"/>
      <c r="P179" s="1">
        <v>1</v>
      </c>
      <c r="Q179" s="5">
        <f t="shared" si="4"/>
        <v>2</v>
      </c>
      <c r="R179" s="7">
        <f t="shared" si="5"/>
        <v>0.08818342151675485</v>
      </c>
    </row>
    <row r="180" spans="1:18" ht="12.75">
      <c r="A180" s="5">
        <v>177</v>
      </c>
      <c r="B180" s="1" t="s">
        <v>321</v>
      </c>
      <c r="C180" s="1"/>
      <c r="D180" s="1"/>
      <c r="E180" s="1"/>
      <c r="F180" s="1">
        <v>2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5">
        <f t="shared" si="4"/>
        <v>2</v>
      </c>
      <c r="R180" s="7">
        <f t="shared" si="5"/>
        <v>0.08818342151675485</v>
      </c>
    </row>
    <row r="181" spans="1:18" ht="12.75">
      <c r="A181" s="5">
        <v>178</v>
      </c>
      <c r="B181" s="1" t="s">
        <v>222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>
        <v>2</v>
      </c>
      <c r="N181" s="1"/>
      <c r="O181" s="1"/>
      <c r="P181" s="1"/>
      <c r="Q181" s="5">
        <f t="shared" si="4"/>
        <v>2</v>
      </c>
      <c r="R181" s="7">
        <f t="shared" si="5"/>
        <v>0.08818342151675485</v>
      </c>
    </row>
    <row r="182" spans="1:18" ht="12.75">
      <c r="A182" s="5">
        <v>179</v>
      </c>
      <c r="B182" s="1" t="s">
        <v>219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>
        <v>1</v>
      </c>
      <c r="N182" s="1"/>
      <c r="O182" s="1"/>
      <c r="P182" s="1">
        <v>1</v>
      </c>
      <c r="Q182" s="5">
        <f t="shared" si="4"/>
        <v>2</v>
      </c>
      <c r="R182" s="7">
        <f t="shared" si="5"/>
        <v>0.08818342151675485</v>
      </c>
    </row>
    <row r="183" spans="1:18" ht="12.75">
      <c r="A183" s="5">
        <v>180</v>
      </c>
      <c r="B183" s="1" t="s">
        <v>7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>
        <v>1</v>
      </c>
      <c r="N183" s="1"/>
      <c r="O183" s="1"/>
      <c r="P183" s="1"/>
      <c r="Q183" s="5">
        <f t="shared" si="4"/>
        <v>1</v>
      </c>
      <c r="R183" s="7">
        <f t="shared" si="5"/>
        <v>0.04409171075837742</v>
      </c>
    </row>
    <row r="184" spans="1:18" ht="12.75">
      <c r="A184" s="5">
        <v>181</v>
      </c>
      <c r="B184" s="1" t="s">
        <v>8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>
        <v>1</v>
      </c>
      <c r="N184" s="1"/>
      <c r="O184" s="1"/>
      <c r="P184" s="1"/>
      <c r="Q184" s="5">
        <f t="shared" si="4"/>
        <v>1</v>
      </c>
      <c r="R184" s="7">
        <f t="shared" si="5"/>
        <v>0.04409171075837742</v>
      </c>
    </row>
    <row r="185" spans="1:18" ht="12.75">
      <c r="A185" s="5">
        <v>182</v>
      </c>
      <c r="B185" s="1" t="s">
        <v>450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>
        <v>1</v>
      </c>
      <c r="O185" s="1"/>
      <c r="P185" s="1"/>
      <c r="Q185" s="5">
        <f t="shared" si="4"/>
        <v>1</v>
      </c>
      <c r="R185" s="7">
        <f t="shared" si="5"/>
        <v>0.04409171075837742</v>
      </c>
    </row>
    <row r="186" spans="1:18" ht="12.75">
      <c r="A186" s="5">
        <v>183</v>
      </c>
      <c r="B186" s="1" t="s">
        <v>452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>
        <v>1</v>
      </c>
      <c r="O186" s="1"/>
      <c r="P186" s="1"/>
      <c r="Q186" s="5">
        <f t="shared" si="4"/>
        <v>1</v>
      </c>
      <c r="R186" s="7">
        <f t="shared" si="5"/>
        <v>0.04409171075837742</v>
      </c>
    </row>
    <row r="187" spans="1:18" ht="12.75">
      <c r="A187" s="5">
        <v>184</v>
      </c>
      <c r="B187" s="1" t="s">
        <v>194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>
        <v>1</v>
      </c>
      <c r="Q187" s="5">
        <f t="shared" si="4"/>
        <v>1</v>
      </c>
      <c r="R187" s="7">
        <f t="shared" si="5"/>
        <v>0.04409171075837742</v>
      </c>
    </row>
    <row r="188" spans="1:18" ht="12.75">
      <c r="A188" s="5">
        <v>185</v>
      </c>
      <c r="B188" s="1" t="s">
        <v>323</v>
      </c>
      <c r="C188" s="1"/>
      <c r="D188" s="1"/>
      <c r="E188" s="1"/>
      <c r="F188" s="1"/>
      <c r="G188" s="1">
        <v>1</v>
      </c>
      <c r="H188" s="1"/>
      <c r="I188" s="1"/>
      <c r="J188" s="1"/>
      <c r="K188" s="1"/>
      <c r="L188" s="1"/>
      <c r="M188" s="1"/>
      <c r="N188" s="1"/>
      <c r="O188" s="1"/>
      <c r="P188" s="1"/>
      <c r="Q188" s="5">
        <f t="shared" si="4"/>
        <v>1</v>
      </c>
      <c r="R188" s="7">
        <f t="shared" si="5"/>
        <v>0.04409171075837742</v>
      </c>
    </row>
    <row r="189" spans="1:18" ht="12.75">
      <c r="A189" s="5">
        <v>186</v>
      </c>
      <c r="B189" s="1" t="s">
        <v>15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>
        <v>1</v>
      </c>
      <c r="N189" s="1"/>
      <c r="O189" s="1"/>
      <c r="P189" s="1"/>
      <c r="Q189" s="5">
        <f t="shared" si="4"/>
        <v>1</v>
      </c>
      <c r="R189" s="7">
        <f t="shared" si="5"/>
        <v>0.04409171075837742</v>
      </c>
    </row>
    <row r="190" spans="1:18" ht="12.75">
      <c r="A190" s="5">
        <v>187</v>
      </c>
      <c r="B190" s="1" t="s">
        <v>135</v>
      </c>
      <c r="C190" s="1">
        <v>1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5">
        <f t="shared" si="4"/>
        <v>1</v>
      </c>
      <c r="R190" s="7">
        <f t="shared" si="5"/>
        <v>0.04409171075837742</v>
      </c>
    </row>
    <row r="191" spans="1:18" ht="12.75">
      <c r="A191" s="5">
        <v>188</v>
      </c>
      <c r="B191" s="1" t="s">
        <v>16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>
        <v>1</v>
      </c>
      <c r="N191" s="1"/>
      <c r="O191" s="1"/>
      <c r="P191" s="1"/>
      <c r="Q191" s="5">
        <f t="shared" si="4"/>
        <v>1</v>
      </c>
      <c r="R191" s="7">
        <f t="shared" si="5"/>
        <v>0.04409171075837742</v>
      </c>
    </row>
    <row r="192" spans="1:18" ht="12.75">
      <c r="A192" s="5">
        <v>189</v>
      </c>
      <c r="B192" s="1" t="s">
        <v>324</v>
      </c>
      <c r="C192" s="1"/>
      <c r="D192" s="1"/>
      <c r="E192" s="1"/>
      <c r="F192" s="1"/>
      <c r="G192" s="1">
        <v>1</v>
      </c>
      <c r="H192" s="1"/>
      <c r="I192" s="1"/>
      <c r="J192" s="1"/>
      <c r="K192" s="1"/>
      <c r="L192" s="1"/>
      <c r="M192" s="1"/>
      <c r="N192" s="1"/>
      <c r="O192" s="1"/>
      <c r="P192" s="1"/>
      <c r="Q192" s="5">
        <f t="shared" si="4"/>
        <v>1</v>
      </c>
      <c r="R192" s="7">
        <f t="shared" si="5"/>
        <v>0.04409171075837742</v>
      </c>
    </row>
    <row r="193" spans="1:18" ht="12.75">
      <c r="A193" s="5">
        <v>190</v>
      </c>
      <c r="B193" s="1" t="s">
        <v>398</v>
      </c>
      <c r="C193" s="1"/>
      <c r="D193" s="1"/>
      <c r="E193" s="1"/>
      <c r="F193" s="1"/>
      <c r="G193" s="1"/>
      <c r="H193" s="1"/>
      <c r="I193" s="1"/>
      <c r="J193" s="1"/>
      <c r="K193" s="1">
        <v>1</v>
      </c>
      <c r="L193" s="1"/>
      <c r="M193" s="1"/>
      <c r="N193" s="1"/>
      <c r="O193" s="1"/>
      <c r="P193" s="1"/>
      <c r="Q193" s="5">
        <f t="shared" si="4"/>
        <v>1</v>
      </c>
      <c r="R193" s="7">
        <f t="shared" si="5"/>
        <v>0.04409171075837742</v>
      </c>
    </row>
    <row r="194" spans="1:18" ht="12.75">
      <c r="A194" s="5">
        <v>191</v>
      </c>
      <c r="B194" s="1" t="s">
        <v>371</v>
      </c>
      <c r="C194" s="1"/>
      <c r="D194" s="1"/>
      <c r="E194" s="1"/>
      <c r="F194" s="1"/>
      <c r="G194" s="1"/>
      <c r="H194" s="1"/>
      <c r="I194" s="1"/>
      <c r="J194" s="1">
        <v>1</v>
      </c>
      <c r="K194" s="1"/>
      <c r="L194" s="1"/>
      <c r="M194" s="1"/>
      <c r="N194" s="1"/>
      <c r="O194" s="1"/>
      <c r="P194" s="1"/>
      <c r="Q194" s="5">
        <f t="shared" si="4"/>
        <v>1</v>
      </c>
      <c r="R194" s="7">
        <f t="shared" si="5"/>
        <v>0.04409171075837742</v>
      </c>
    </row>
    <row r="195" spans="1:18" ht="12.75">
      <c r="A195" s="5">
        <v>192</v>
      </c>
      <c r="B195" s="1" t="s">
        <v>376</v>
      </c>
      <c r="C195" s="1"/>
      <c r="D195" s="1"/>
      <c r="E195" s="1"/>
      <c r="F195" s="1"/>
      <c r="G195" s="1"/>
      <c r="H195" s="1"/>
      <c r="I195" s="1"/>
      <c r="J195" s="1">
        <v>1</v>
      </c>
      <c r="K195" s="1"/>
      <c r="L195" s="1"/>
      <c r="M195" s="1"/>
      <c r="N195" s="1"/>
      <c r="O195" s="1"/>
      <c r="P195" s="1"/>
      <c r="Q195" s="5">
        <f t="shared" si="4"/>
        <v>1</v>
      </c>
      <c r="R195" s="7">
        <f t="shared" si="5"/>
        <v>0.04409171075837742</v>
      </c>
    </row>
    <row r="196" spans="1:18" ht="12.75">
      <c r="A196" s="5">
        <v>193</v>
      </c>
      <c r="B196" s="1" t="s">
        <v>427</v>
      </c>
      <c r="C196" s="1"/>
      <c r="D196" s="1"/>
      <c r="E196" s="1"/>
      <c r="F196" s="1"/>
      <c r="G196" s="1"/>
      <c r="H196" s="1"/>
      <c r="I196" s="1"/>
      <c r="J196" s="1"/>
      <c r="K196" s="1"/>
      <c r="L196" s="1">
        <v>1</v>
      </c>
      <c r="M196" s="1"/>
      <c r="N196" s="1"/>
      <c r="O196" s="1"/>
      <c r="P196" s="1"/>
      <c r="Q196" s="5">
        <f aca="true" t="shared" si="6" ref="Q196:Q259">SUM(C196:P196)</f>
        <v>1</v>
      </c>
      <c r="R196" s="7">
        <f t="shared" si="5"/>
        <v>0.04409171075837742</v>
      </c>
    </row>
    <row r="197" spans="1:18" ht="12.75">
      <c r="A197" s="5">
        <v>194</v>
      </c>
      <c r="B197" s="1" t="s">
        <v>378</v>
      </c>
      <c r="C197" s="1"/>
      <c r="D197" s="1"/>
      <c r="E197" s="1"/>
      <c r="F197" s="1"/>
      <c r="G197" s="1"/>
      <c r="H197" s="1"/>
      <c r="I197" s="1"/>
      <c r="J197" s="1">
        <v>1</v>
      </c>
      <c r="K197" s="1"/>
      <c r="L197" s="1"/>
      <c r="M197" s="1"/>
      <c r="N197" s="1"/>
      <c r="O197" s="1"/>
      <c r="P197" s="1"/>
      <c r="Q197" s="5">
        <f t="shared" si="6"/>
        <v>1</v>
      </c>
      <c r="R197" s="7">
        <f aca="true" t="shared" si="7" ref="R197:R260">Q197/$Q$333*100</f>
        <v>0.04409171075837742</v>
      </c>
    </row>
    <row r="198" spans="1:18" ht="12.75">
      <c r="A198" s="5">
        <v>195</v>
      </c>
      <c r="B198" s="1" t="s">
        <v>136</v>
      </c>
      <c r="C198" s="1">
        <v>1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5">
        <f t="shared" si="6"/>
        <v>1</v>
      </c>
      <c r="R198" s="7">
        <f t="shared" si="7"/>
        <v>0.04409171075837742</v>
      </c>
    </row>
    <row r="199" spans="1:18" ht="12.75">
      <c r="A199" s="5">
        <v>196</v>
      </c>
      <c r="B199" s="1" t="s">
        <v>22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>
        <v>1</v>
      </c>
      <c r="N199" s="1"/>
      <c r="O199" s="1"/>
      <c r="P199" s="1"/>
      <c r="Q199" s="5">
        <f t="shared" si="6"/>
        <v>1</v>
      </c>
      <c r="R199" s="7">
        <f t="shared" si="7"/>
        <v>0.04409171075837742</v>
      </c>
    </row>
    <row r="200" spans="1:18" ht="12.75">
      <c r="A200" s="5">
        <v>197</v>
      </c>
      <c r="B200" s="1" t="s">
        <v>137</v>
      </c>
      <c r="C200" s="1">
        <v>1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5">
        <f t="shared" si="6"/>
        <v>1</v>
      </c>
      <c r="R200" s="7">
        <f t="shared" si="7"/>
        <v>0.04409171075837742</v>
      </c>
    </row>
    <row r="201" spans="1:18" ht="12.75">
      <c r="A201" s="5">
        <v>198</v>
      </c>
      <c r="B201" s="1" t="s">
        <v>261</v>
      </c>
      <c r="C201" s="1"/>
      <c r="D201" s="1"/>
      <c r="E201" s="1">
        <v>1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5">
        <f t="shared" si="6"/>
        <v>1</v>
      </c>
      <c r="R201" s="7">
        <f t="shared" si="7"/>
        <v>0.04409171075837742</v>
      </c>
    </row>
    <row r="202" spans="1:18" ht="12.75">
      <c r="A202" s="5">
        <v>199</v>
      </c>
      <c r="B202" s="1" t="s">
        <v>27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>
        <v>1</v>
      </c>
      <c r="N202" s="1"/>
      <c r="O202" s="1"/>
      <c r="P202" s="1"/>
      <c r="Q202" s="5">
        <f t="shared" si="6"/>
        <v>1</v>
      </c>
      <c r="R202" s="7">
        <f t="shared" si="7"/>
        <v>0.04409171075837742</v>
      </c>
    </row>
    <row r="203" spans="1:18" ht="12.75">
      <c r="A203" s="5">
        <v>200</v>
      </c>
      <c r="B203" s="1" t="s">
        <v>291</v>
      </c>
      <c r="C203" s="1"/>
      <c r="D203" s="1"/>
      <c r="E203" s="1"/>
      <c r="F203" s="1">
        <v>1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5">
        <f t="shared" si="6"/>
        <v>1</v>
      </c>
      <c r="R203" s="7">
        <f t="shared" si="7"/>
        <v>0.04409171075837742</v>
      </c>
    </row>
    <row r="204" spans="1:18" ht="12.75">
      <c r="A204" s="5">
        <v>201</v>
      </c>
      <c r="B204" s="1" t="s">
        <v>246</v>
      </c>
      <c r="C204" s="1"/>
      <c r="D204" s="1">
        <v>1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5">
        <f t="shared" si="6"/>
        <v>1</v>
      </c>
      <c r="R204" s="7">
        <f t="shared" si="7"/>
        <v>0.04409171075837742</v>
      </c>
    </row>
    <row r="205" spans="1:18" ht="12.75">
      <c r="A205" s="5">
        <v>202</v>
      </c>
      <c r="B205" s="1" t="s">
        <v>505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>
        <v>1</v>
      </c>
      <c r="Q205" s="5">
        <f t="shared" si="6"/>
        <v>1</v>
      </c>
      <c r="R205" s="7">
        <f t="shared" si="7"/>
        <v>0.04409171075837742</v>
      </c>
    </row>
    <row r="206" spans="1:18" ht="12.75">
      <c r="A206" s="5">
        <v>203</v>
      </c>
      <c r="B206" s="1" t="s">
        <v>506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>
        <v>1</v>
      </c>
      <c r="Q206" s="5">
        <f t="shared" si="6"/>
        <v>1</v>
      </c>
      <c r="R206" s="7">
        <f t="shared" si="7"/>
        <v>0.04409171075837742</v>
      </c>
    </row>
    <row r="207" spans="1:18" ht="12.75">
      <c r="A207" s="5">
        <v>204</v>
      </c>
      <c r="B207" s="1" t="s">
        <v>470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>
        <v>1</v>
      </c>
      <c r="P207" s="1"/>
      <c r="Q207" s="5">
        <f t="shared" si="6"/>
        <v>1</v>
      </c>
      <c r="R207" s="7">
        <f t="shared" si="7"/>
        <v>0.04409171075837742</v>
      </c>
    </row>
    <row r="208" spans="1:18" ht="12.75">
      <c r="A208" s="5">
        <v>205</v>
      </c>
      <c r="B208" s="1" t="s">
        <v>32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>
        <v>1</v>
      </c>
      <c r="N208" s="1"/>
      <c r="O208" s="1"/>
      <c r="P208" s="1"/>
      <c r="Q208" s="5">
        <f t="shared" si="6"/>
        <v>1</v>
      </c>
      <c r="R208" s="7">
        <f t="shared" si="7"/>
        <v>0.04409171075837742</v>
      </c>
    </row>
    <row r="209" spans="1:18" ht="12.75">
      <c r="A209" s="5">
        <v>206</v>
      </c>
      <c r="B209" s="1" t="s">
        <v>34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>
        <v>1</v>
      </c>
      <c r="N209" s="1"/>
      <c r="O209" s="1"/>
      <c r="P209" s="1"/>
      <c r="Q209" s="5">
        <f t="shared" si="6"/>
        <v>1</v>
      </c>
      <c r="R209" s="7">
        <f t="shared" si="7"/>
        <v>0.04409171075837742</v>
      </c>
    </row>
    <row r="210" spans="1:18" ht="12.75">
      <c r="A210" s="5">
        <v>207</v>
      </c>
      <c r="B210" s="1" t="s">
        <v>293</v>
      </c>
      <c r="C210" s="1"/>
      <c r="D210" s="1"/>
      <c r="E210" s="1"/>
      <c r="F210" s="1">
        <v>1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5">
        <f t="shared" si="6"/>
        <v>1</v>
      </c>
      <c r="R210" s="7">
        <f t="shared" si="7"/>
        <v>0.04409171075837742</v>
      </c>
    </row>
    <row r="211" spans="1:18" ht="12.75">
      <c r="A211" s="5">
        <v>208</v>
      </c>
      <c r="B211" s="1" t="s">
        <v>35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>
        <v>1</v>
      </c>
      <c r="N211" s="1"/>
      <c r="O211" s="1"/>
      <c r="P211" s="1"/>
      <c r="Q211" s="5">
        <f t="shared" si="6"/>
        <v>1</v>
      </c>
      <c r="R211" s="7">
        <f t="shared" si="7"/>
        <v>0.04409171075837742</v>
      </c>
    </row>
    <row r="212" spans="1:18" ht="12.75">
      <c r="A212" s="5">
        <v>209</v>
      </c>
      <c r="B212" s="1" t="s">
        <v>432</v>
      </c>
      <c r="C212" s="1"/>
      <c r="D212" s="1"/>
      <c r="E212" s="1"/>
      <c r="F212" s="1"/>
      <c r="G212" s="1"/>
      <c r="H212" s="1"/>
      <c r="I212" s="1"/>
      <c r="J212" s="1"/>
      <c r="K212" s="1"/>
      <c r="L212" s="1">
        <v>1</v>
      </c>
      <c r="M212" s="1"/>
      <c r="N212" s="1"/>
      <c r="O212" s="1"/>
      <c r="P212" s="1"/>
      <c r="Q212" s="5">
        <f t="shared" si="6"/>
        <v>1</v>
      </c>
      <c r="R212" s="7">
        <f t="shared" si="7"/>
        <v>0.04409171075837742</v>
      </c>
    </row>
    <row r="213" spans="1:18" ht="12.75">
      <c r="A213" s="5">
        <v>210</v>
      </c>
      <c r="B213" s="1" t="s">
        <v>411</v>
      </c>
      <c r="C213" s="1"/>
      <c r="D213" s="1"/>
      <c r="E213" s="1"/>
      <c r="F213" s="1"/>
      <c r="G213" s="1"/>
      <c r="H213" s="1"/>
      <c r="I213" s="1"/>
      <c r="J213" s="1"/>
      <c r="K213" s="1">
        <v>1</v>
      </c>
      <c r="L213" s="1"/>
      <c r="M213" s="1"/>
      <c r="N213" s="1"/>
      <c r="O213" s="1"/>
      <c r="P213" s="1"/>
      <c r="Q213" s="5">
        <f t="shared" si="6"/>
        <v>1</v>
      </c>
      <c r="R213" s="7">
        <f t="shared" si="7"/>
        <v>0.04409171075837742</v>
      </c>
    </row>
    <row r="214" spans="1:18" ht="12.75">
      <c r="A214" s="5">
        <v>211</v>
      </c>
      <c r="B214" s="1" t="s">
        <v>36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>
        <v>1</v>
      </c>
      <c r="N214" s="1"/>
      <c r="O214" s="1"/>
      <c r="P214" s="1"/>
      <c r="Q214" s="5">
        <f t="shared" si="6"/>
        <v>1</v>
      </c>
      <c r="R214" s="7">
        <f t="shared" si="7"/>
        <v>0.04409171075837742</v>
      </c>
    </row>
    <row r="215" spans="1:18" ht="12.75">
      <c r="A215" s="5">
        <v>212</v>
      </c>
      <c r="B215" s="1" t="s">
        <v>37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>
        <v>1</v>
      </c>
      <c r="N215" s="1"/>
      <c r="O215" s="1"/>
      <c r="P215" s="1"/>
      <c r="Q215" s="5">
        <f t="shared" si="6"/>
        <v>1</v>
      </c>
      <c r="R215" s="7">
        <f t="shared" si="7"/>
        <v>0.04409171075837742</v>
      </c>
    </row>
    <row r="216" spans="1:18" ht="12.75">
      <c r="A216" s="5">
        <v>213</v>
      </c>
      <c r="B216" s="1" t="s">
        <v>475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>
        <v>1</v>
      </c>
      <c r="P216" s="1"/>
      <c r="Q216" s="5">
        <f t="shared" si="6"/>
        <v>1</v>
      </c>
      <c r="R216" s="7">
        <f t="shared" si="7"/>
        <v>0.04409171075837742</v>
      </c>
    </row>
    <row r="217" spans="1:18" ht="12.75">
      <c r="A217" s="5">
        <v>214</v>
      </c>
      <c r="B217" s="1" t="s">
        <v>476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>
        <v>1</v>
      </c>
      <c r="P217" s="1"/>
      <c r="Q217" s="5">
        <f t="shared" si="6"/>
        <v>1</v>
      </c>
      <c r="R217" s="7">
        <f t="shared" si="7"/>
        <v>0.04409171075837742</v>
      </c>
    </row>
    <row r="218" spans="1:18" ht="12.75">
      <c r="A218" s="5">
        <v>215</v>
      </c>
      <c r="B218" s="1" t="s">
        <v>434</v>
      </c>
      <c r="C218" s="1"/>
      <c r="D218" s="1"/>
      <c r="E218" s="1"/>
      <c r="F218" s="1"/>
      <c r="G218" s="1"/>
      <c r="H218" s="1"/>
      <c r="I218" s="1"/>
      <c r="J218" s="1"/>
      <c r="K218" s="1"/>
      <c r="L218" s="1">
        <v>1</v>
      </c>
      <c r="M218" s="1"/>
      <c r="N218" s="1"/>
      <c r="O218" s="1"/>
      <c r="P218" s="1"/>
      <c r="Q218" s="5">
        <f t="shared" si="6"/>
        <v>1</v>
      </c>
      <c r="R218" s="7">
        <f t="shared" si="7"/>
        <v>0.04409171075837742</v>
      </c>
    </row>
    <row r="219" spans="1:18" ht="12.75">
      <c r="A219" s="5">
        <v>216</v>
      </c>
      <c r="B219" s="1" t="s">
        <v>198</v>
      </c>
      <c r="C219" s="1"/>
      <c r="D219" s="1"/>
      <c r="E219" s="1"/>
      <c r="F219" s="1"/>
      <c r="G219" s="1"/>
      <c r="H219" s="1"/>
      <c r="I219" s="1"/>
      <c r="J219" s="1"/>
      <c r="K219" s="1"/>
      <c r="L219" s="1">
        <v>1</v>
      </c>
      <c r="M219" s="1"/>
      <c r="N219" s="1"/>
      <c r="O219" s="1"/>
      <c r="P219" s="1"/>
      <c r="Q219" s="5">
        <f t="shared" si="6"/>
        <v>1</v>
      </c>
      <c r="R219" s="7">
        <f t="shared" si="7"/>
        <v>0.04409171075837742</v>
      </c>
    </row>
    <row r="220" spans="1:18" ht="12.75">
      <c r="A220" s="5">
        <v>217</v>
      </c>
      <c r="B220" s="1" t="s">
        <v>140</v>
      </c>
      <c r="C220" s="1">
        <v>1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5">
        <f t="shared" si="6"/>
        <v>1</v>
      </c>
      <c r="R220" s="7">
        <f t="shared" si="7"/>
        <v>0.04409171075837742</v>
      </c>
    </row>
    <row r="221" spans="1:18" ht="12.75">
      <c r="A221" s="5">
        <v>218</v>
      </c>
      <c r="B221" s="1" t="s">
        <v>454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>
        <v>1</v>
      </c>
      <c r="O221" s="1"/>
      <c r="P221" s="1"/>
      <c r="Q221" s="5">
        <f t="shared" si="6"/>
        <v>1</v>
      </c>
      <c r="R221" s="7">
        <f t="shared" si="7"/>
        <v>0.04409171075837742</v>
      </c>
    </row>
    <row r="222" spans="1:18" ht="12.75">
      <c r="A222" s="5">
        <v>219</v>
      </c>
      <c r="B222" s="1" t="s">
        <v>44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>
        <v>1</v>
      </c>
      <c r="N222" s="1"/>
      <c r="O222" s="1"/>
      <c r="P222" s="1"/>
      <c r="Q222" s="5">
        <f t="shared" si="6"/>
        <v>1</v>
      </c>
      <c r="R222" s="7">
        <f t="shared" si="7"/>
        <v>0.04409171075837742</v>
      </c>
    </row>
    <row r="223" spans="1:18" ht="12.75">
      <c r="A223" s="5">
        <v>220</v>
      </c>
      <c r="B223" s="1" t="s">
        <v>383</v>
      </c>
      <c r="C223" s="1"/>
      <c r="D223" s="1"/>
      <c r="E223" s="1"/>
      <c r="F223" s="1">
        <v>1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5">
        <f t="shared" si="6"/>
        <v>1</v>
      </c>
      <c r="R223" s="7">
        <f t="shared" si="7"/>
        <v>0.04409171075837742</v>
      </c>
    </row>
    <row r="224" spans="1:18" ht="12.75">
      <c r="A224" s="5">
        <v>221</v>
      </c>
      <c r="B224" s="1" t="s">
        <v>477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>
        <v>1</v>
      </c>
      <c r="P224" s="1"/>
      <c r="Q224" s="5">
        <f t="shared" si="6"/>
        <v>1</v>
      </c>
      <c r="R224" s="7">
        <f t="shared" si="7"/>
        <v>0.04409171075837742</v>
      </c>
    </row>
    <row r="225" spans="1:18" ht="12.75">
      <c r="A225" s="5">
        <v>222</v>
      </c>
      <c r="B225" s="1" t="s">
        <v>478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>
        <v>1</v>
      </c>
      <c r="P225" s="1"/>
      <c r="Q225" s="5">
        <f t="shared" si="6"/>
        <v>1</v>
      </c>
      <c r="R225" s="7">
        <f t="shared" si="7"/>
        <v>0.04409171075837742</v>
      </c>
    </row>
    <row r="226" spans="1:18" ht="12.75">
      <c r="A226" s="5">
        <v>223</v>
      </c>
      <c r="B226" s="1" t="s">
        <v>179</v>
      </c>
      <c r="C226" s="1"/>
      <c r="D226" s="1"/>
      <c r="E226" s="1"/>
      <c r="F226" s="1"/>
      <c r="G226" s="1"/>
      <c r="H226" s="1">
        <v>1</v>
      </c>
      <c r="I226" s="1"/>
      <c r="J226" s="1"/>
      <c r="K226" s="1"/>
      <c r="L226" s="1"/>
      <c r="M226" s="1"/>
      <c r="N226" s="1"/>
      <c r="O226" s="1"/>
      <c r="P226" s="1"/>
      <c r="Q226" s="5">
        <f t="shared" si="6"/>
        <v>1</v>
      </c>
      <c r="R226" s="7">
        <f t="shared" si="7"/>
        <v>0.04409171075837742</v>
      </c>
    </row>
    <row r="227" spans="1:18" ht="12.75">
      <c r="A227" s="5">
        <v>224</v>
      </c>
      <c r="B227" s="1" t="s">
        <v>351</v>
      </c>
      <c r="C227" s="1"/>
      <c r="D227" s="1"/>
      <c r="E227" s="1"/>
      <c r="F227" s="1"/>
      <c r="G227" s="1"/>
      <c r="H227" s="1"/>
      <c r="I227" s="1">
        <v>1</v>
      </c>
      <c r="J227" s="1"/>
      <c r="K227" s="1"/>
      <c r="L227" s="1"/>
      <c r="M227" s="1"/>
      <c r="N227" s="1"/>
      <c r="O227" s="1"/>
      <c r="P227" s="1"/>
      <c r="Q227" s="5">
        <f t="shared" si="6"/>
        <v>1</v>
      </c>
      <c r="R227" s="7">
        <f t="shared" si="7"/>
        <v>0.04409171075837742</v>
      </c>
    </row>
    <row r="228" spans="1:18" ht="12.75">
      <c r="A228" s="5">
        <v>225</v>
      </c>
      <c r="B228" s="1" t="s">
        <v>47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>
        <v>1</v>
      </c>
      <c r="N228" s="1"/>
      <c r="O228" s="1"/>
      <c r="P228" s="1"/>
      <c r="Q228" s="5">
        <f t="shared" si="6"/>
        <v>1</v>
      </c>
      <c r="R228" s="7">
        <f t="shared" si="7"/>
        <v>0.04409171075837742</v>
      </c>
    </row>
    <row r="229" spans="1:18" ht="12.75">
      <c r="A229" s="5">
        <v>226</v>
      </c>
      <c r="B229" s="1" t="s">
        <v>387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>
        <v>1</v>
      </c>
      <c r="P229" s="1"/>
      <c r="Q229" s="5">
        <f t="shared" si="6"/>
        <v>1</v>
      </c>
      <c r="R229" s="7">
        <f t="shared" si="7"/>
        <v>0.04409171075837742</v>
      </c>
    </row>
    <row r="230" spans="1:18" ht="12.75">
      <c r="A230" s="5">
        <v>227</v>
      </c>
      <c r="B230" s="1" t="s">
        <v>436</v>
      </c>
      <c r="C230" s="1"/>
      <c r="D230" s="1"/>
      <c r="E230" s="1"/>
      <c r="F230" s="1"/>
      <c r="G230" s="1"/>
      <c r="H230" s="1"/>
      <c r="I230" s="1"/>
      <c r="J230" s="1"/>
      <c r="K230" s="1"/>
      <c r="L230" s="1">
        <v>1</v>
      </c>
      <c r="M230" s="1"/>
      <c r="N230" s="1"/>
      <c r="O230" s="1"/>
      <c r="P230" s="1"/>
      <c r="Q230" s="5">
        <f t="shared" si="6"/>
        <v>1</v>
      </c>
      <c r="R230" s="7">
        <f t="shared" si="7"/>
        <v>0.04409171075837742</v>
      </c>
    </row>
    <row r="231" spans="1:18" ht="12.75">
      <c r="A231" s="5">
        <v>228</v>
      </c>
      <c r="B231" s="1" t="s">
        <v>49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>
        <v>1</v>
      </c>
      <c r="N231" s="1"/>
      <c r="O231" s="1"/>
      <c r="P231" s="1"/>
      <c r="Q231" s="5">
        <f t="shared" si="6"/>
        <v>1</v>
      </c>
      <c r="R231" s="7">
        <f t="shared" si="7"/>
        <v>0.04409171075837742</v>
      </c>
    </row>
    <row r="232" spans="1:18" ht="12.75">
      <c r="A232" s="5">
        <v>229</v>
      </c>
      <c r="B232" s="1" t="s">
        <v>50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>
        <v>1</v>
      </c>
      <c r="N232" s="1"/>
      <c r="O232" s="1"/>
      <c r="P232" s="1"/>
      <c r="Q232" s="5">
        <f t="shared" si="6"/>
        <v>1</v>
      </c>
      <c r="R232" s="7">
        <f t="shared" si="7"/>
        <v>0.04409171075837742</v>
      </c>
    </row>
    <row r="233" spans="1:18" ht="12.75">
      <c r="A233" s="5">
        <v>230</v>
      </c>
      <c r="B233" s="1" t="s">
        <v>336</v>
      </c>
      <c r="C233" s="1"/>
      <c r="D233" s="1"/>
      <c r="E233" s="1"/>
      <c r="F233" s="1"/>
      <c r="G233" s="1"/>
      <c r="H233" s="1">
        <v>1</v>
      </c>
      <c r="I233" s="1"/>
      <c r="J233" s="1"/>
      <c r="K233" s="1"/>
      <c r="L233" s="1"/>
      <c r="M233" s="1"/>
      <c r="N233" s="1"/>
      <c r="O233" s="1"/>
      <c r="P233" s="1"/>
      <c r="Q233" s="5">
        <f t="shared" si="6"/>
        <v>1</v>
      </c>
      <c r="R233" s="7">
        <f t="shared" si="7"/>
        <v>0.04409171075837742</v>
      </c>
    </row>
    <row r="234" spans="1:18" ht="12.75">
      <c r="A234" s="5">
        <v>231</v>
      </c>
      <c r="B234" s="1" t="s">
        <v>249</v>
      </c>
      <c r="C234" s="1"/>
      <c r="D234" s="1">
        <v>1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">
        <f t="shared" si="6"/>
        <v>1</v>
      </c>
      <c r="R234" s="7">
        <f t="shared" si="7"/>
        <v>0.04409171075837742</v>
      </c>
    </row>
    <row r="235" spans="1:18" ht="12.75">
      <c r="A235" s="5">
        <v>232</v>
      </c>
      <c r="B235" s="1" t="s">
        <v>296</v>
      </c>
      <c r="C235" s="1"/>
      <c r="D235" s="1"/>
      <c r="E235" s="1"/>
      <c r="F235" s="1">
        <v>1</v>
      </c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">
        <f t="shared" si="6"/>
        <v>1</v>
      </c>
      <c r="R235" s="7">
        <f t="shared" si="7"/>
        <v>0.04409171075837742</v>
      </c>
    </row>
    <row r="236" spans="1:18" ht="12.75">
      <c r="A236" s="5">
        <v>233</v>
      </c>
      <c r="B236" s="1" t="s">
        <v>297</v>
      </c>
      <c r="C236" s="1"/>
      <c r="D236" s="1"/>
      <c r="E236" s="1"/>
      <c r="F236" s="1">
        <v>1</v>
      </c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">
        <f t="shared" si="6"/>
        <v>1</v>
      </c>
      <c r="R236" s="7">
        <f t="shared" si="7"/>
        <v>0.04409171075837742</v>
      </c>
    </row>
    <row r="237" spans="1:18" ht="12.75">
      <c r="A237" s="5">
        <v>234</v>
      </c>
      <c r="B237" s="1" t="s">
        <v>298</v>
      </c>
      <c r="C237" s="1"/>
      <c r="D237" s="1"/>
      <c r="E237" s="1"/>
      <c r="F237" s="1">
        <v>1</v>
      </c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">
        <f t="shared" si="6"/>
        <v>1</v>
      </c>
      <c r="R237" s="7">
        <f t="shared" si="7"/>
        <v>0.04409171075837742</v>
      </c>
    </row>
    <row r="238" spans="1:18" ht="12.75">
      <c r="A238" s="5">
        <v>235</v>
      </c>
      <c r="B238" s="1" t="s">
        <v>55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>
        <v>1</v>
      </c>
      <c r="N238" s="1"/>
      <c r="O238" s="1"/>
      <c r="P238" s="1"/>
      <c r="Q238" s="5">
        <f t="shared" si="6"/>
        <v>1</v>
      </c>
      <c r="R238" s="7">
        <f t="shared" si="7"/>
        <v>0.04409171075837742</v>
      </c>
    </row>
    <row r="239" spans="1:18" ht="12.75">
      <c r="A239" s="5">
        <v>236</v>
      </c>
      <c r="B239" s="1" t="s">
        <v>438</v>
      </c>
      <c r="C239" s="1"/>
      <c r="D239" s="1"/>
      <c r="E239" s="1"/>
      <c r="F239" s="1"/>
      <c r="G239" s="1"/>
      <c r="H239" s="1"/>
      <c r="I239" s="1"/>
      <c r="J239" s="1"/>
      <c r="K239" s="1"/>
      <c r="L239" s="1">
        <v>1</v>
      </c>
      <c r="M239" s="1"/>
      <c r="N239" s="1"/>
      <c r="O239" s="1"/>
      <c r="P239" s="1"/>
      <c r="Q239" s="5">
        <f t="shared" si="6"/>
        <v>1</v>
      </c>
      <c r="R239" s="7">
        <f t="shared" si="7"/>
        <v>0.04409171075837742</v>
      </c>
    </row>
    <row r="240" spans="1:18" ht="12.75">
      <c r="A240" s="5">
        <v>237</v>
      </c>
      <c r="B240" s="1" t="s">
        <v>263</v>
      </c>
      <c r="C240" s="1"/>
      <c r="D240" s="1"/>
      <c r="E240" s="1">
        <v>1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">
        <f t="shared" si="6"/>
        <v>1</v>
      </c>
      <c r="R240" s="7">
        <f t="shared" si="7"/>
        <v>0.04409171075837742</v>
      </c>
    </row>
    <row r="241" spans="1:18" ht="12.75">
      <c r="A241" s="5">
        <v>238</v>
      </c>
      <c r="B241" s="1" t="s">
        <v>64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>
        <v>1</v>
      </c>
      <c r="N241" s="1"/>
      <c r="O241" s="1"/>
      <c r="P241" s="1"/>
      <c r="Q241" s="5">
        <f t="shared" si="6"/>
        <v>1</v>
      </c>
      <c r="R241" s="7">
        <f t="shared" si="7"/>
        <v>0.04409171075837742</v>
      </c>
    </row>
    <row r="242" spans="1:18" ht="12.75">
      <c r="A242" s="5">
        <v>239</v>
      </c>
      <c r="B242" s="1" t="s">
        <v>481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>
        <v>1</v>
      </c>
      <c r="P242" s="1"/>
      <c r="Q242" s="5">
        <f t="shared" si="6"/>
        <v>1</v>
      </c>
      <c r="R242" s="7">
        <f t="shared" si="7"/>
        <v>0.04409171075837742</v>
      </c>
    </row>
    <row r="243" spans="1:18" ht="12.75">
      <c r="A243" s="5">
        <v>240</v>
      </c>
      <c r="B243" s="1" t="s">
        <v>482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>
        <v>1</v>
      </c>
      <c r="P243" s="1"/>
      <c r="Q243" s="5">
        <f t="shared" si="6"/>
        <v>1</v>
      </c>
      <c r="R243" s="7">
        <f t="shared" si="7"/>
        <v>0.04409171075837742</v>
      </c>
    </row>
    <row r="244" spans="1:18" ht="12.75">
      <c r="A244" s="5">
        <v>241</v>
      </c>
      <c r="B244" s="1" t="s">
        <v>143</v>
      </c>
      <c r="C244" s="1">
        <v>1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">
        <f t="shared" si="6"/>
        <v>1</v>
      </c>
      <c r="R244" s="7">
        <f t="shared" si="7"/>
        <v>0.04409171075837742</v>
      </c>
    </row>
    <row r="245" spans="1:18" ht="12.75">
      <c r="A245" s="5">
        <v>242</v>
      </c>
      <c r="B245" s="1" t="s">
        <v>456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>
        <v>1</v>
      </c>
      <c r="O245" s="1"/>
      <c r="P245" s="1"/>
      <c r="Q245" s="5">
        <f t="shared" si="6"/>
        <v>1</v>
      </c>
      <c r="R245" s="7">
        <f t="shared" si="7"/>
        <v>0.04409171075837742</v>
      </c>
    </row>
    <row r="246" spans="1:18" ht="12.75">
      <c r="A246" s="5">
        <v>243</v>
      </c>
      <c r="B246" s="1" t="s">
        <v>76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>
        <v>1</v>
      </c>
      <c r="N246" s="1"/>
      <c r="O246" s="1"/>
      <c r="P246" s="1"/>
      <c r="Q246" s="5">
        <f t="shared" si="6"/>
        <v>1</v>
      </c>
      <c r="R246" s="7">
        <f t="shared" si="7"/>
        <v>0.04409171075837742</v>
      </c>
    </row>
    <row r="247" spans="1:18" ht="12.75">
      <c r="A247" s="5">
        <v>244</v>
      </c>
      <c r="B247" s="1" t="s">
        <v>78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>
        <v>1</v>
      </c>
      <c r="N247" s="1"/>
      <c r="O247" s="1"/>
      <c r="P247" s="1"/>
      <c r="Q247" s="5">
        <f t="shared" si="6"/>
        <v>1</v>
      </c>
      <c r="R247" s="7">
        <f t="shared" si="7"/>
        <v>0.04409171075837742</v>
      </c>
    </row>
    <row r="248" spans="1:18" ht="12.75">
      <c r="A248" s="5">
        <v>245</v>
      </c>
      <c r="B248" s="1" t="s">
        <v>304</v>
      </c>
      <c r="C248" s="1"/>
      <c r="D248" s="1"/>
      <c r="E248" s="1"/>
      <c r="F248" s="1">
        <v>1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">
        <f t="shared" si="6"/>
        <v>1</v>
      </c>
      <c r="R248" s="7">
        <f t="shared" si="7"/>
        <v>0.04409171075837742</v>
      </c>
    </row>
    <row r="249" spans="1:18" ht="12.75">
      <c r="A249" s="5">
        <v>246</v>
      </c>
      <c r="B249" s="1" t="s">
        <v>305</v>
      </c>
      <c r="C249" s="1"/>
      <c r="D249" s="1"/>
      <c r="E249" s="1"/>
      <c r="F249" s="1">
        <v>1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">
        <f t="shared" si="6"/>
        <v>1</v>
      </c>
      <c r="R249" s="7">
        <f t="shared" si="7"/>
        <v>0.04409171075837742</v>
      </c>
    </row>
    <row r="250" spans="1:18" ht="12.75">
      <c r="A250" s="5">
        <v>247</v>
      </c>
      <c r="B250" s="1" t="s">
        <v>145</v>
      </c>
      <c r="C250" s="1">
        <v>1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">
        <f t="shared" si="6"/>
        <v>1</v>
      </c>
      <c r="R250" s="7">
        <f t="shared" si="7"/>
        <v>0.04409171075837742</v>
      </c>
    </row>
    <row r="251" spans="1:18" ht="12.75">
      <c r="A251" s="5">
        <v>248</v>
      </c>
      <c r="B251" s="1" t="s">
        <v>251</v>
      </c>
      <c r="C251" s="1"/>
      <c r="D251" s="1">
        <v>1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5">
        <f t="shared" si="6"/>
        <v>1</v>
      </c>
      <c r="R251" s="7">
        <f t="shared" si="7"/>
        <v>0.04409171075837742</v>
      </c>
    </row>
    <row r="252" spans="1:18" ht="12.75">
      <c r="A252" s="5">
        <v>249</v>
      </c>
      <c r="B252" s="1" t="s">
        <v>510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>
        <v>1</v>
      </c>
      <c r="Q252" s="5">
        <f t="shared" si="6"/>
        <v>1</v>
      </c>
      <c r="R252" s="7">
        <f t="shared" si="7"/>
        <v>0.04409171075837742</v>
      </c>
    </row>
    <row r="253" spans="1:18" ht="12.75">
      <c r="A253" s="5">
        <v>250</v>
      </c>
      <c r="B253" s="1" t="s">
        <v>459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>
        <v>1</v>
      </c>
      <c r="O253" s="1"/>
      <c r="P253" s="1"/>
      <c r="Q253" s="5">
        <f t="shared" si="6"/>
        <v>1</v>
      </c>
      <c r="R253" s="7">
        <f t="shared" si="7"/>
        <v>0.04409171075837742</v>
      </c>
    </row>
    <row r="254" spans="1:18" ht="12.75">
      <c r="A254" s="5">
        <v>251</v>
      </c>
      <c r="B254" s="1" t="s">
        <v>83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>
        <v>1</v>
      </c>
      <c r="N254" s="1"/>
      <c r="O254" s="1"/>
      <c r="P254" s="1"/>
      <c r="Q254" s="5">
        <f t="shared" si="6"/>
        <v>1</v>
      </c>
      <c r="R254" s="7">
        <f t="shared" si="7"/>
        <v>0.04409171075837742</v>
      </c>
    </row>
    <row r="255" spans="1:18" ht="12.75">
      <c r="A255" s="5">
        <v>252</v>
      </c>
      <c r="B255" s="1" t="s">
        <v>265</v>
      </c>
      <c r="C255" s="1"/>
      <c r="D255" s="1"/>
      <c r="E255" s="1">
        <v>1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5">
        <f t="shared" si="6"/>
        <v>1</v>
      </c>
      <c r="R255" s="7">
        <f t="shared" si="7"/>
        <v>0.04409171075837742</v>
      </c>
    </row>
    <row r="256" spans="1:18" ht="12.75">
      <c r="A256" s="5">
        <v>253</v>
      </c>
      <c r="B256" s="1" t="s">
        <v>352</v>
      </c>
      <c r="C256" s="1"/>
      <c r="D256" s="1"/>
      <c r="E256" s="1"/>
      <c r="F256" s="1"/>
      <c r="G256" s="1"/>
      <c r="H256" s="1"/>
      <c r="I256" s="1">
        <v>1</v>
      </c>
      <c r="J256" s="1"/>
      <c r="K256" s="1"/>
      <c r="L256" s="1"/>
      <c r="M256" s="1"/>
      <c r="N256" s="1"/>
      <c r="O256" s="1"/>
      <c r="P256" s="1"/>
      <c r="Q256" s="5">
        <f t="shared" si="6"/>
        <v>1</v>
      </c>
      <c r="R256" s="7">
        <f t="shared" si="7"/>
        <v>0.04409171075837742</v>
      </c>
    </row>
    <row r="257" spans="1:18" ht="12.75">
      <c r="A257" s="5">
        <v>254</v>
      </c>
      <c r="B257" s="1" t="s">
        <v>90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>
        <v>1</v>
      </c>
      <c r="N257" s="1"/>
      <c r="O257" s="1"/>
      <c r="P257" s="1"/>
      <c r="Q257" s="5">
        <f t="shared" si="6"/>
        <v>1</v>
      </c>
      <c r="R257" s="7">
        <f t="shared" si="7"/>
        <v>0.04409171075837742</v>
      </c>
    </row>
    <row r="258" spans="1:18" ht="12.75">
      <c r="A258" s="5">
        <v>255</v>
      </c>
      <c r="B258" s="1" t="s">
        <v>91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>
        <v>1</v>
      </c>
      <c r="N258" s="1"/>
      <c r="O258" s="1"/>
      <c r="P258" s="1"/>
      <c r="Q258" s="5">
        <f t="shared" si="6"/>
        <v>1</v>
      </c>
      <c r="R258" s="7">
        <f t="shared" si="7"/>
        <v>0.04409171075837742</v>
      </c>
    </row>
    <row r="259" spans="1:18" ht="12.75">
      <c r="A259" s="5">
        <v>256</v>
      </c>
      <c r="B259" s="1" t="s">
        <v>92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>
        <v>1</v>
      </c>
      <c r="N259" s="1"/>
      <c r="O259" s="1"/>
      <c r="P259" s="1"/>
      <c r="Q259" s="5">
        <f t="shared" si="6"/>
        <v>1</v>
      </c>
      <c r="R259" s="7">
        <f t="shared" si="7"/>
        <v>0.04409171075837742</v>
      </c>
    </row>
    <row r="260" spans="1:18" ht="12.75">
      <c r="A260" s="5">
        <v>257</v>
      </c>
      <c r="B260" s="1" t="s">
        <v>93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>
        <v>1</v>
      </c>
      <c r="N260" s="1"/>
      <c r="O260" s="1"/>
      <c r="P260" s="1"/>
      <c r="Q260" s="5">
        <f aca="true" t="shared" si="8" ref="Q260:Q323">SUM(C260:P260)</f>
        <v>1</v>
      </c>
      <c r="R260" s="7">
        <f t="shared" si="7"/>
        <v>0.04409171075837742</v>
      </c>
    </row>
    <row r="261" spans="1:18" ht="12.75">
      <c r="A261" s="5">
        <v>258</v>
      </c>
      <c r="B261" s="1" t="s">
        <v>199</v>
      </c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>
        <v>1</v>
      </c>
      <c r="N261" s="1"/>
      <c r="O261" s="1"/>
      <c r="P261" s="1"/>
      <c r="Q261" s="5">
        <f t="shared" si="8"/>
        <v>1</v>
      </c>
      <c r="R261" s="7">
        <f aca="true" t="shared" si="9" ref="R261:R324">Q261/$Q$333*100</f>
        <v>0.04409171075837742</v>
      </c>
    </row>
    <row r="262" spans="1:18" ht="12.75">
      <c r="A262" s="5">
        <v>259</v>
      </c>
      <c r="B262" s="1" t="s">
        <v>94</v>
      </c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>
        <v>1</v>
      </c>
      <c r="N262" s="1"/>
      <c r="O262" s="1"/>
      <c r="P262" s="1"/>
      <c r="Q262" s="5">
        <f t="shared" si="8"/>
        <v>1</v>
      </c>
      <c r="R262" s="7">
        <f t="shared" si="9"/>
        <v>0.04409171075837742</v>
      </c>
    </row>
    <row r="263" spans="1:18" ht="12.75">
      <c r="A263" s="5">
        <v>260</v>
      </c>
      <c r="B263" s="1" t="s">
        <v>309</v>
      </c>
      <c r="C263" s="1"/>
      <c r="D263" s="1"/>
      <c r="E263" s="1"/>
      <c r="F263" s="1">
        <v>1</v>
      </c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5">
        <f t="shared" si="8"/>
        <v>1</v>
      </c>
      <c r="R263" s="7">
        <f t="shared" si="9"/>
        <v>0.04409171075837742</v>
      </c>
    </row>
    <row r="264" spans="1:18" ht="12.75">
      <c r="A264" s="5">
        <v>261</v>
      </c>
      <c r="B264" s="1" t="s">
        <v>95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>
        <v>1</v>
      </c>
      <c r="N264" s="1"/>
      <c r="O264" s="1"/>
      <c r="P264" s="1"/>
      <c r="Q264" s="5">
        <f t="shared" si="8"/>
        <v>1</v>
      </c>
      <c r="R264" s="7">
        <f t="shared" si="9"/>
        <v>0.04409171075837742</v>
      </c>
    </row>
    <row r="265" spans="1:18" ht="12.75">
      <c r="A265" s="5">
        <v>262</v>
      </c>
      <c r="B265" s="1" t="s">
        <v>311</v>
      </c>
      <c r="C265" s="1"/>
      <c r="D265" s="1"/>
      <c r="E265" s="1"/>
      <c r="F265" s="1">
        <v>1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5">
        <f t="shared" si="8"/>
        <v>1</v>
      </c>
      <c r="R265" s="7">
        <f t="shared" si="9"/>
        <v>0.04409171075837742</v>
      </c>
    </row>
    <row r="266" spans="1:18" ht="12.75">
      <c r="A266" s="5">
        <v>263</v>
      </c>
      <c r="B266" s="1" t="s">
        <v>99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>
        <v>1</v>
      </c>
      <c r="N266" s="1"/>
      <c r="O266" s="1"/>
      <c r="P266" s="1"/>
      <c r="Q266" s="5">
        <f t="shared" si="8"/>
        <v>1</v>
      </c>
      <c r="R266" s="7">
        <f t="shared" si="9"/>
        <v>0.04409171075837742</v>
      </c>
    </row>
    <row r="267" spans="1:18" ht="12.75">
      <c r="A267" s="5">
        <v>264</v>
      </c>
      <c r="B267" s="1" t="s">
        <v>200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>
        <v>1</v>
      </c>
      <c r="N267" s="1"/>
      <c r="O267" s="1"/>
      <c r="P267" s="1"/>
      <c r="Q267" s="5">
        <f t="shared" si="8"/>
        <v>1</v>
      </c>
      <c r="R267" s="7">
        <f t="shared" si="9"/>
        <v>0.04409171075837742</v>
      </c>
    </row>
    <row r="268" spans="1:18" ht="12.75">
      <c r="A268" s="5">
        <v>265</v>
      </c>
      <c r="B268" s="1" t="s">
        <v>353</v>
      </c>
      <c r="C268" s="1"/>
      <c r="D268" s="1"/>
      <c r="E268" s="1"/>
      <c r="F268" s="1"/>
      <c r="G268" s="1"/>
      <c r="H268" s="1"/>
      <c r="I268" s="1">
        <v>1</v>
      </c>
      <c r="J268" s="1"/>
      <c r="K268" s="1"/>
      <c r="L268" s="1"/>
      <c r="M268" s="1"/>
      <c r="N268" s="1"/>
      <c r="O268" s="1"/>
      <c r="P268" s="1"/>
      <c r="Q268" s="5">
        <f t="shared" si="8"/>
        <v>1</v>
      </c>
      <c r="R268" s="7">
        <f t="shared" si="9"/>
        <v>0.04409171075837742</v>
      </c>
    </row>
    <row r="269" spans="1:18" ht="12.75">
      <c r="A269" s="5">
        <v>266</v>
      </c>
      <c r="B269" s="1" t="s">
        <v>156</v>
      </c>
      <c r="C269" s="1">
        <v>1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5">
        <f t="shared" si="8"/>
        <v>1</v>
      </c>
      <c r="R269" s="7">
        <f t="shared" si="9"/>
        <v>0.04409171075837742</v>
      </c>
    </row>
    <row r="270" spans="1:18" ht="12.75">
      <c r="A270" s="5">
        <v>267</v>
      </c>
      <c r="B270" s="1" t="s">
        <v>329</v>
      </c>
      <c r="C270" s="1"/>
      <c r="D270" s="1"/>
      <c r="E270" s="1"/>
      <c r="F270" s="1"/>
      <c r="G270" s="1">
        <v>1</v>
      </c>
      <c r="H270" s="1"/>
      <c r="I270" s="1"/>
      <c r="J270" s="1"/>
      <c r="K270" s="1"/>
      <c r="L270" s="1"/>
      <c r="M270" s="1"/>
      <c r="N270" s="1"/>
      <c r="O270" s="1"/>
      <c r="P270" s="1"/>
      <c r="Q270" s="5">
        <f t="shared" si="8"/>
        <v>1</v>
      </c>
      <c r="R270" s="7">
        <f t="shared" si="9"/>
        <v>0.04409171075837742</v>
      </c>
    </row>
    <row r="271" spans="1:18" ht="12.75">
      <c r="A271" s="5">
        <v>268</v>
      </c>
      <c r="B271" s="1" t="s">
        <v>341</v>
      </c>
      <c r="C271" s="1"/>
      <c r="D271" s="1"/>
      <c r="E271" s="1"/>
      <c r="F271" s="1"/>
      <c r="G271" s="1"/>
      <c r="H271" s="1">
        <v>1</v>
      </c>
      <c r="I271" s="1"/>
      <c r="J271" s="1"/>
      <c r="K271" s="1"/>
      <c r="L271" s="1"/>
      <c r="M271" s="1"/>
      <c r="N271" s="1"/>
      <c r="O271" s="1"/>
      <c r="P271" s="1"/>
      <c r="Q271" s="5">
        <f t="shared" si="8"/>
        <v>1</v>
      </c>
      <c r="R271" s="7">
        <f t="shared" si="9"/>
        <v>0.04409171075837742</v>
      </c>
    </row>
    <row r="272" spans="1:18" ht="12.75">
      <c r="A272" s="5">
        <v>269</v>
      </c>
      <c r="B272" s="1" t="s">
        <v>410</v>
      </c>
      <c r="C272" s="1"/>
      <c r="D272" s="1"/>
      <c r="E272" s="1"/>
      <c r="F272" s="1"/>
      <c r="G272" s="1"/>
      <c r="H272" s="1"/>
      <c r="I272" s="1"/>
      <c r="J272" s="1"/>
      <c r="K272" s="1">
        <v>1</v>
      </c>
      <c r="L272" s="1"/>
      <c r="M272" s="1"/>
      <c r="N272" s="1"/>
      <c r="O272" s="1"/>
      <c r="P272" s="1"/>
      <c r="Q272" s="5">
        <f t="shared" si="8"/>
        <v>1</v>
      </c>
      <c r="R272" s="7">
        <f t="shared" si="9"/>
        <v>0.04409171075837742</v>
      </c>
    </row>
    <row r="273" spans="1:18" ht="12.75">
      <c r="A273" s="5">
        <v>270</v>
      </c>
      <c r="B273" s="1" t="s">
        <v>203</v>
      </c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>
        <v>1</v>
      </c>
      <c r="P273" s="1"/>
      <c r="Q273" s="5">
        <f t="shared" si="8"/>
        <v>1</v>
      </c>
      <c r="R273" s="7">
        <f t="shared" si="9"/>
        <v>0.04409171075837742</v>
      </c>
    </row>
    <row r="274" spans="1:18" ht="12.75">
      <c r="A274" s="5">
        <v>271</v>
      </c>
      <c r="B274" s="1" t="s">
        <v>162</v>
      </c>
      <c r="C274" s="1">
        <v>1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5">
        <f t="shared" si="8"/>
        <v>1</v>
      </c>
      <c r="R274" s="7">
        <f t="shared" si="9"/>
        <v>0.04409171075837742</v>
      </c>
    </row>
    <row r="275" spans="1:18" ht="12.75">
      <c r="A275" s="5">
        <v>272</v>
      </c>
      <c r="B275" s="1" t="s">
        <v>0</v>
      </c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>
        <v>1</v>
      </c>
      <c r="Q275" s="5">
        <f t="shared" si="8"/>
        <v>1</v>
      </c>
      <c r="R275" s="7">
        <f t="shared" si="9"/>
        <v>0.04409171075837742</v>
      </c>
    </row>
    <row r="276" spans="1:18" ht="12.75">
      <c r="A276" s="5">
        <v>273</v>
      </c>
      <c r="B276" s="1" t="s">
        <v>272</v>
      </c>
      <c r="C276" s="1"/>
      <c r="D276" s="1"/>
      <c r="E276" s="1">
        <v>1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5">
        <f t="shared" si="8"/>
        <v>1</v>
      </c>
      <c r="R276" s="7">
        <f t="shared" si="9"/>
        <v>0.04409171075837742</v>
      </c>
    </row>
    <row r="277" spans="1:18" ht="12.75">
      <c r="A277" s="5">
        <v>274</v>
      </c>
      <c r="B277" s="1" t="s">
        <v>273</v>
      </c>
      <c r="C277" s="1"/>
      <c r="D277" s="1"/>
      <c r="E277" s="1">
        <v>1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5">
        <f t="shared" si="8"/>
        <v>1</v>
      </c>
      <c r="R277" s="7">
        <f t="shared" si="9"/>
        <v>0.04409171075837742</v>
      </c>
    </row>
    <row r="278" spans="1:18" ht="12.75">
      <c r="A278" s="5">
        <v>275</v>
      </c>
      <c r="B278" s="1" t="s">
        <v>414</v>
      </c>
      <c r="C278" s="1"/>
      <c r="D278" s="1"/>
      <c r="E278" s="1"/>
      <c r="F278" s="1"/>
      <c r="G278" s="1"/>
      <c r="H278" s="1"/>
      <c r="I278" s="1"/>
      <c r="J278" s="1"/>
      <c r="K278" s="1">
        <v>1</v>
      </c>
      <c r="L278" s="1"/>
      <c r="M278" s="1"/>
      <c r="N278" s="1"/>
      <c r="O278" s="1"/>
      <c r="P278" s="1"/>
      <c r="Q278" s="5">
        <f t="shared" si="8"/>
        <v>1</v>
      </c>
      <c r="R278" s="7">
        <f t="shared" si="9"/>
        <v>0.04409171075837742</v>
      </c>
    </row>
    <row r="279" spans="1:18" ht="12.75">
      <c r="A279" s="5">
        <v>276</v>
      </c>
      <c r="B279" s="1" t="s">
        <v>204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>
        <v>1</v>
      </c>
      <c r="N279" s="1"/>
      <c r="O279" s="1"/>
      <c r="P279" s="1"/>
      <c r="Q279" s="5">
        <f t="shared" si="8"/>
        <v>1</v>
      </c>
      <c r="R279" s="7">
        <f t="shared" si="9"/>
        <v>0.04409171075837742</v>
      </c>
    </row>
    <row r="280" spans="1:18" ht="12.75">
      <c r="A280" s="5">
        <v>277</v>
      </c>
      <c r="B280" s="1" t="s">
        <v>314</v>
      </c>
      <c r="C280" s="1"/>
      <c r="D280" s="1"/>
      <c r="E280" s="1"/>
      <c r="F280" s="1">
        <v>1</v>
      </c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5">
        <f t="shared" si="8"/>
        <v>1</v>
      </c>
      <c r="R280" s="7">
        <f t="shared" si="9"/>
        <v>0.04409171075837742</v>
      </c>
    </row>
    <row r="281" spans="1:18" ht="12.75">
      <c r="A281" s="5">
        <v>278</v>
      </c>
      <c r="B281" s="1" t="s">
        <v>106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>
        <v>1</v>
      </c>
      <c r="N281" s="1"/>
      <c r="O281" s="1"/>
      <c r="P281" s="1"/>
      <c r="Q281" s="5">
        <f t="shared" si="8"/>
        <v>1</v>
      </c>
      <c r="R281" s="7">
        <f t="shared" si="9"/>
        <v>0.04409171075837742</v>
      </c>
    </row>
    <row r="282" spans="1:18" ht="12.75">
      <c r="A282" s="5">
        <v>279</v>
      </c>
      <c r="B282" s="1" t="s">
        <v>107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>
        <v>1</v>
      </c>
      <c r="N282" s="1"/>
      <c r="O282" s="1"/>
      <c r="P282" s="1"/>
      <c r="Q282" s="5">
        <f t="shared" si="8"/>
        <v>1</v>
      </c>
      <c r="R282" s="7">
        <f t="shared" si="9"/>
        <v>0.04409171075837742</v>
      </c>
    </row>
    <row r="283" spans="1:18" ht="12.75">
      <c r="A283" s="5">
        <v>280</v>
      </c>
      <c r="B283" s="1" t="s">
        <v>401</v>
      </c>
      <c r="C283" s="1"/>
      <c r="D283" s="1"/>
      <c r="E283" s="1"/>
      <c r="F283" s="1"/>
      <c r="G283" s="1"/>
      <c r="H283" s="1"/>
      <c r="I283" s="1"/>
      <c r="J283" s="1"/>
      <c r="K283" s="1">
        <v>1</v>
      </c>
      <c r="L283" s="1"/>
      <c r="M283" s="1"/>
      <c r="N283" s="1"/>
      <c r="O283" s="1"/>
      <c r="P283" s="1"/>
      <c r="Q283" s="5">
        <f t="shared" si="8"/>
        <v>1</v>
      </c>
      <c r="R283" s="7">
        <f t="shared" si="9"/>
        <v>0.04409171075837742</v>
      </c>
    </row>
    <row r="284" spans="1:18" ht="12.75">
      <c r="A284" s="5">
        <v>281</v>
      </c>
      <c r="B284" s="1" t="s">
        <v>492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>
        <v>1</v>
      </c>
      <c r="P284" s="1"/>
      <c r="Q284" s="5">
        <f t="shared" si="8"/>
        <v>1</v>
      </c>
      <c r="R284" s="7">
        <f t="shared" si="9"/>
        <v>0.04409171075837742</v>
      </c>
    </row>
    <row r="285" spans="1:18" ht="12.75">
      <c r="A285" s="5">
        <v>282</v>
      </c>
      <c r="B285" s="1" t="s">
        <v>275</v>
      </c>
      <c r="C285" s="1"/>
      <c r="D285" s="1"/>
      <c r="E285" s="1">
        <v>1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5">
        <f t="shared" si="8"/>
        <v>1</v>
      </c>
      <c r="R285" s="7">
        <f t="shared" si="9"/>
        <v>0.04409171075837742</v>
      </c>
    </row>
    <row r="286" spans="1:18" ht="12.75">
      <c r="A286" s="5">
        <v>283</v>
      </c>
      <c r="B286" s="1" t="s">
        <v>108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>
        <v>1</v>
      </c>
      <c r="N286" s="1"/>
      <c r="O286" s="1"/>
      <c r="P286" s="1"/>
      <c r="Q286" s="5">
        <f t="shared" si="8"/>
        <v>1</v>
      </c>
      <c r="R286" s="7">
        <f t="shared" si="9"/>
        <v>0.04409171075837742</v>
      </c>
    </row>
    <row r="287" spans="1:18" ht="12.75">
      <c r="A287" s="5">
        <v>284</v>
      </c>
      <c r="B287" s="1" t="s">
        <v>443</v>
      </c>
      <c r="C287" s="1"/>
      <c r="D287" s="1"/>
      <c r="E287" s="1"/>
      <c r="F287" s="1"/>
      <c r="G287" s="1"/>
      <c r="H287" s="1"/>
      <c r="I287" s="1"/>
      <c r="J287" s="1"/>
      <c r="K287" s="1"/>
      <c r="L287" s="1">
        <v>1</v>
      </c>
      <c r="M287" s="1"/>
      <c r="N287" s="1"/>
      <c r="O287" s="1"/>
      <c r="P287" s="1"/>
      <c r="Q287" s="5">
        <f t="shared" si="8"/>
        <v>1</v>
      </c>
      <c r="R287" s="7">
        <f t="shared" si="9"/>
        <v>0.04409171075837742</v>
      </c>
    </row>
    <row r="288" spans="1:18" ht="12.75">
      <c r="A288" s="5">
        <v>285</v>
      </c>
      <c r="B288" s="1" t="s">
        <v>207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>
        <v>1</v>
      </c>
      <c r="N288" s="1"/>
      <c r="O288" s="1"/>
      <c r="P288" s="1"/>
      <c r="Q288" s="5">
        <f t="shared" si="8"/>
        <v>1</v>
      </c>
      <c r="R288" s="7">
        <f t="shared" si="9"/>
        <v>0.04409171075837742</v>
      </c>
    </row>
    <row r="289" spans="1:18" ht="12.75">
      <c r="A289" s="5">
        <v>286</v>
      </c>
      <c r="B289" s="1" t="s">
        <v>344</v>
      </c>
      <c r="C289" s="1"/>
      <c r="D289" s="1"/>
      <c r="E289" s="1"/>
      <c r="F289" s="1"/>
      <c r="G289" s="1"/>
      <c r="H289" s="1">
        <v>1</v>
      </c>
      <c r="I289" s="1"/>
      <c r="J289" s="1"/>
      <c r="K289" s="1"/>
      <c r="L289" s="1"/>
      <c r="M289" s="1"/>
      <c r="N289" s="1"/>
      <c r="O289" s="1"/>
      <c r="P289" s="1"/>
      <c r="Q289" s="5">
        <f t="shared" si="8"/>
        <v>1</v>
      </c>
      <c r="R289" s="7">
        <f t="shared" si="9"/>
        <v>0.04409171075837742</v>
      </c>
    </row>
    <row r="290" spans="1:18" ht="12.75">
      <c r="A290" s="5">
        <v>287</v>
      </c>
      <c r="B290" s="1" t="s">
        <v>330</v>
      </c>
      <c r="C290" s="1"/>
      <c r="D290" s="1"/>
      <c r="E290" s="1"/>
      <c r="F290" s="1"/>
      <c r="G290" s="1">
        <v>1</v>
      </c>
      <c r="H290" s="1"/>
      <c r="I290" s="1"/>
      <c r="J290" s="1"/>
      <c r="K290" s="1"/>
      <c r="L290" s="1"/>
      <c r="M290" s="1"/>
      <c r="N290" s="1"/>
      <c r="O290" s="1"/>
      <c r="P290" s="1"/>
      <c r="Q290" s="5">
        <f t="shared" si="8"/>
        <v>1</v>
      </c>
      <c r="R290" s="7">
        <f t="shared" si="9"/>
        <v>0.04409171075837742</v>
      </c>
    </row>
    <row r="291" spans="1:18" ht="12.75">
      <c r="A291" s="5">
        <v>288</v>
      </c>
      <c r="B291" s="1" t="s">
        <v>210</v>
      </c>
      <c r="C291" s="1"/>
      <c r="D291" s="1">
        <v>1</v>
      </c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5">
        <f t="shared" si="8"/>
        <v>1</v>
      </c>
      <c r="R291" s="7">
        <f t="shared" si="9"/>
        <v>0.04409171075837742</v>
      </c>
    </row>
    <row r="292" spans="1:18" ht="12.75">
      <c r="A292" s="5">
        <v>289</v>
      </c>
      <c r="B292" s="1" t="s">
        <v>223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>
        <v>1</v>
      </c>
      <c r="N292" s="1"/>
      <c r="O292" s="1"/>
      <c r="P292" s="1"/>
      <c r="Q292" s="5">
        <f t="shared" si="8"/>
        <v>1</v>
      </c>
      <c r="R292" s="7">
        <f t="shared" si="9"/>
        <v>0.04409171075837742</v>
      </c>
    </row>
    <row r="293" spans="1:18" ht="12.75">
      <c r="A293" s="5">
        <v>290</v>
      </c>
      <c r="B293" s="1" t="s">
        <v>316</v>
      </c>
      <c r="C293" s="1"/>
      <c r="D293" s="1"/>
      <c r="E293" s="1"/>
      <c r="F293" s="1">
        <v>1</v>
      </c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5">
        <f t="shared" si="8"/>
        <v>1</v>
      </c>
      <c r="R293" s="7">
        <f t="shared" si="9"/>
        <v>0.04409171075837742</v>
      </c>
    </row>
    <row r="294" spans="1:18" ht="12.75">
      <c r="A294" s="5">
        <v>291</v>
      </c>
      <c r="B294" s="1" t="s">
        <v>445</v>
      </c>
      <c r="C294" s="1"/>
      <c r="D294" s="1"/>
      <c r="E294" s="1"/>
      <c r="F294" s="1"/>
      <c r="G294" s="1"/>
      <c r="H294" s="1"/>
      <c r="I294" s="1"/>
      <c r="J294" s="1"/>
      <c r="K294" s="1"/>
      <c r="L294" s="1">
        <v>1</v>
      </c>
      <c r="M294" s="1"/>
      <c r="N294" s="1"/>
      <c r="O294" s="1"/>
      <c r="P294" s="1"/>
      <c r="Q294" s="5">
        <f t="shared" si="8"/>
        <v>1</v>
      </c>
      <c r="R294" s="7">
        <f t="shared" si="9"/>
        <v>0.04409171075837742</v>
      </c>
    </row>
    <row r="295" spans="1:18" ht="12.75">
      <c r="A295" s="5">
        <v>292</v>
      </c>
      <c r="B295" s="1" t="s">
        <v>319</v>
      </c>
      <c r="C295" s="1"/>
      <c r="D295" s="1"/>
      <c r="E295" s="1"/>
      <c r="F295" s="1">
        <v>1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5">
        <f t="shared" si="8"/>
        <v>1</v>
      </c>
      <c r="R295" s="7">
        <f t="shared" si="9"/>
        <v>0.04409171075837742</v>
      </c>
    </row>
    <row r="296" spans="1:18" ht="12.75">
      <c r="A296" s="5">
        <v>293</v>
      </c>
      <c r="B296" s="1" t="s">
        <v>211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>
        <v>1</v>
      </c>
      <c r="N296" s="1"/>
      <c r="O296" s="1"/>
      <c r="P296" s="1"/>
      <c r="Q296" s="5">
        <f t="shared" si="8"/>
        <v>1</v>
      </c>
      <c r="R296" s="7">
        <f t="shared" si="9"/>
        <v>0.04409171075837742</v>
      </c>
    </row>
    <row r="297" spans="1:18" ht="12.75">
      <c r="A297" s="5">
        <v>294</v>
      </c>
      <c r="B297" s="1" t="s">
        <v>354</v>
      </c>
      <c r="C297" s="1"/>
      <c r="D297" s="1"/>
      <c r="E297" s="1"/>
      <c r="F297" s="1"/>
      <c r="G297" s="1"/>
      <c r="H297" s="1"/>
      <c r="I297" s="1">
        <v>1</v>
      </c>
      <c r="J297" s="1"/>
      <c r="K297" s="1"/>
      <c r="L297" s="1"/>
      <c r="M297" s="1"/>
      <c r="N297" s="1"/>
      <c r="O297" s="1"/>
      <c r="P297" s="1"/>
      <c r="Q297" s="5">
        <f t="shared" si="8"/>
        <v>1</v>
      </c>
      <c r="R297" s="7">
        <f t="shared" si="9"/>
        <v>0.04409171075837742</v>
      </c>
    </row>
    <row r="298" spans="1:18" ht="12.75">
      <c r="A298" s="5">
        <v>295</v>
      </c>
      <c r="B298" s="1" t="s">
        <v>212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>
        <v>1</v>
      </c>
      <c r="N298" s="1"/>
      <c r="O298" s="1"/>
      <c r="P298" s="1"/>
      <c r="Q298" s="5">
        <f t="shared" si="8"/>
        <v>1</v>
      </c>
      <c r="R298" s="7">
        <f t="shared" si="9"/>
        <v>0.04409171075837742</v>
      </c>
    </row>
    <row r="299" spans="1:18" ht="12.75">
      <c r="A299" s="5">
        <v>296</v>
      </c>
      <c r="B299" s="1" t="s">
        <v>418</v>
      </c>
      <c r="C299" s="1"/>
      <c r="D299" s="1"/>
      <c r="E299" s="1"/>
      <c r="F299" s="1"/>
      <c r="G299" s="1"/>
      <c r="H299" s="1"/>
      <c r="I299" s="1"/>
      <c r="J299" s="1"/>
      <c r="K299" s="1">
        <v>1</v>
      </c>
      <c r="L299" s="1"/>
      <c r="M299" s="1"/>
      <c r="N299" s="1"/>
      <c r="O299" s="1"/>
      <c r="P299" s="1"/>
      <c r="Q299" s="5">
        <f t="shared" si="8"/>
        <v>1</v>
      </c>
      <c r="R299" s="7">
        <f t="shared" si="9"/>
        <v>0.04409171075837742</v>
      </c>
    </row>
    <row r="300" spans="1:18" ht="12.75">
      <c r="A300" s="5">
        <v>297</v>
      </c>
      <c r="B300" s="1" t="s">
        <v>468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>
        <v>1</v>
      </c>
      <c r="O300" s="1"/>
      <c r="P300" s="1"/>
      <c r="Q300" s="5">
        <f t="shared" si="8"/>
        <v>1</v>
      </c>
      <c r="R300" s="7">
        <f t="shared" si="9"/>
        <v>0.04409171075837742</v>
      </c>
    </row>
    <row r="301" spans="1:18" ht="12.75">
      <c r="A301" s="5">
        <v>298</v>
      </c>
      <c r="B301" s="1" t="s">
        <v>113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>
        <v>1</v>
      </c>
      <c r="N301" s="1"/>
      <c r="O301" s="1"/>
      <c r="P301" s="1"/>
      <c r="Q301" s="5">
        <f t="shared" si="8"/>
        <v>1</v>
      </c>
      <c r="R301" s="7">
        <f t="shared" si="9"/>
        <v>0.04409171075837742</v>
      </c>
    </row>
    <row r="302" spans="1:18" ht="12.75">
      <c r="A302" s="5">
        <v>299</v>
      </c>
      <c r="B302" s="1" t="s">
        <v>114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>
        <v>1</v>
      </c>
      <c r="N302" s="1"/>
      <c r="O302" s="1"/>
      <c r="P302" s="1"/>
      <c r="Q302" s="5">
        <f t="shared" si="8"/>
        <v>1</v>
      </c>
      <c r="R302" s="7">
        <f t="shared" si="9"/>
        <v>0.04409171075837742</v>
      </c>
    </row>
    <row r="303" spans="1:18" ht="12.75">
      <c r="A303" s="5">
        <v>300</v>
      </c>
      <c r="B303" s="1" t="s">
        <v>116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>
        <v>1</v>
      </c>
      <c r="N303" s="1"/>
      <c r="O303" s="1"/>
      <c r="P303" s="1"/>
      <c r="Q303" s="5">
        <f t="shared" si="8"/>
        <v>1</v>
      </c>
      <c r="R303" s="7">
        <f t="shared" si="9"/>
        <v>0.04409171075837742</v>
      </c>
    </row>
    <row r="304" spans="1:18" ht="12.75">
      <c r="A304" s="5">
        <v>301</v>
      </c>
      <c r="B304" s="1" t="s">
        <v>447</v>
      </c>
      <c r="C304" s="1"/>
      <c r="D304" s="1"/>
      <c r="E304" s="1"/>
      <c r="F304" s="1"/>
      <c r="G304" s="1"/>
      <c r="H304" s="1"/>
      <c r="I304" s="1"/>
      <c r="J304" s="1"/>
      <c r="K304" s="1"/>
      <c r="L304" s="1">
        <v>1</v>
      </c>
      <c r="M304" s="1"/>
      <c r="N304" s="1"/>
      <c r="O304" s="1"/>
      <c r="P304" s="1"/>
      <c r="Q304" s="5">
        <f t="shared" si="8"/>
        <v>1</v>
      </c>
      <c r="R304" s="7">
        <f t="shared" si="9"/>
        <v>0.04409171075837742</v>
      </c>
    </row>
    <row r="305" spans="1:18" ht="12.75">
      <c r="A305" s="5">
        <v>302</v>
      </c>
      <c r="B305" s="1" t="s">
        <v>168</v>
      </c>
      <c r="C305" s="1">
        <v>1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5">
        <f t="shared" si="8"/>
        <v>1</v>
      </c>
      <c r="R305" s="7">
        <f t="shared" si="9"/>
        <v>0.04409171075837742</v>
      </c>
    </row>
    <row r="306" spans="1:18" ht="12.75">
      <c r="A306" s="5">
        <v>303</v>
      </c>
      <c r="B306" s="1" t="s">
        <v>348</v>
      </c>
      <c r="C306" s="1"/>
      <c r="D306" s="1"/>
      <c r="E306" s="1"/>
      <c r="F306" s="1"/>
      <c r="G306" s="1"/>
      <c r="H306" s="1">
        <v>1</v>
      </c>
      <c r="I306" s="1"/>
      <c r="J306" s="1"/>
      <c r="K306" s="1"/>
      <c r="L306" s="1"/>
      <c r="M306" s="1"/>
      <c r="N306" s="1"/>
      <c r="O306" s="1"/>
      <c r="P306" s="1"/>
      <c r="Q306" s="5">
        <f t="shared" si="8"/>
        <v>1</v>
      </c>
      <c r="R306" s="7">
        <f t="shared" si="9"/>
        <v>0.04409171075837742</v>
      </c>
    </row>
    <row r="307" spans="1:18" ht="12.75">
      <c r="A307" s="5">
        <v>304</v>
      </c>
      <c r="B307" s="1" t="s">
        <v>118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>
        <v>1</v>
      </c>
      <c r="N307" s="1"/>
      <c r="O307" s="1"/>
      <c r="P307" s="1"/>
      <c r="Q307" s="5">
        <f t="shared" si="8"/>
        <v>1</v>
      </c>
      <c r="R307" s="7">
        <f t="shared" si="9"/>
        <v>0.04409171075837742</v>
      </c>
    </row>
    <row r="308" spans="1:18" ht="12.75">
      <c r="A308" s="5">
        <v>305</v>
      </c>
      <c r="B308" s="1" t="s">
        <v>360</v>
      </c>
      <c r="C308" s="1"/>
      <c r="D308" s="1"/>
      <c r="E308" s="1"/>
      <c r="F308" s="1"/>
      <c r="G308" s="1"/>
      <c r="H308" s="1"/>
      <c r="I308" s="1">
        <v>1</v>
      </c>
      <c r="J308" s="1"/>
      <c r="K308" s="1"/>
      <c r="L308" s="1"/>
      <c r="M308" s="1"/>
      <c r="N308" s="1"/>
      <c r="O308" s="1"/>
      <c r="P308" s="1"/>
      <c r="Q308" s="5">
        <f t="shared" si="8"/>
        <v>1</v>
      </c>
      <c r="R308" s="7">
        <f t="shared" si="9"/>
        <v>0.04409171075837742</v>
      </c>
    </row>
    <row r="309" spans="1:18" ht="12.75">
      <c r="A309" s="5">
        <v>306</v>
      </c>
      <c r="B309" s="1" t="s">
        <v>217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>
        <v>1</v>
      </c>
      <c r="P309" s="1"/>
      <c r="Q309" s="5">
        <f t="shared" si="8"/>
        <v>1</v>
      </c>
      <c r="R309" s="7">
        <f t="shared" si="9"/>
        <v>0.04409171075837742</v>
      </c>
    </row>
    <row r="310" spans="1:18" ht="12.75">
      <c r="A310" s="5">
        <v>307</v>
      </c>
      <c r="B310" s="1" t="s">
        <v>331</v>
      </c>
      <c r="C310" s="1"/>
      <c r="D310" s="1"/>
      <c r="E310" s="1"/>
      <c r="F310" s="1"/>
      <c r="G310" s="1">
        <v>1</v>
      </c>
      <c r="H310" s="1"/>
      <c r="I310" s="1"/>
      <c r="J310" s="1"/>
      <c r="K310" s="1"/>
      <c r="L310" s="1"/>
      <c r="M310" s="1"/>
      <c r="N310" s="1"/>
      <c r="O310" s="1"/>
      <c r="P310" s="1"/>
      <c r="Q310" s="5">
        <f t="shared" si="8"/>
        <v>1</v>
      </c>
      <c r="R310" s="7">
        <f t="shared" si="9"/>
        <v>0.04409171075837742</v>
      </c>
    </row>
    <row r="311" spans="1:18" ht="12.75">
      <c r="A311" s="5">
        <v>308</v>
      </c>
      <c r="B311" s="1" t="s">
        <v>122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>
        <v>1</v>
      </c>
      <c r="N311" s="1"/>
      <c r="O311" s="1"/>
      <c r="P311" s="1"/>
      <c r="Q311" s="5">
        <f t="shared" si="8"/>
        <v>1</v>
      </c>
      <c r="R311" s="7">
        <f t="shared" si="9"/>
        <v>0.04409171075837742</v>
      </c>
    </row>
    <row r="312" spans="1:18" ht="12.75">
      <c r="A312" s="5">
        <v>309</v>
      </c>
      <c r="B312" s="1" t="s">
        <v>420</v>
      </c>
      <c r="C312" s="1"/>
      <c r="D312" s="1"/>
      <c r="E312" s="1"/>
      <c r="F312" s="1"/>
      <c r="G312" s="1"/>
      <c r="H312" s="1"/>
      <c r="I312" s="1"/>
      <c r="J312" s="1"/>
      <c r="K312" s="1">
        <v>1</v>
      </c>
      <c r="L312" s="1"/>
      <c r="M312" s="1"/>
      <c r="N312" s="1"/>
      <c r="O312" s="1"/>
      <c r="P312" s="1"/>
      <c r="Q312" s="5">
        <f t="shared" si="8"/>
        <v>1</v>
      </c>
      <c r="R312" s="7">
        <f t="shared" si="9"/>
        <v>0.04409171075837742</v>
      </c>
    </row>
    <row r="313" spans="1:18" ht="12.75">
      <c r="A313" s="5">
        <v>310</v>
      </c>
      <c r="B313" s="1" t="s">
        <v>405</v>
      </c>
      <c r="C313" s="1"/>
      <c r="D313" s="1"/>
      <c r="E313" s="1"/>
      <c r="F313" s="1"/>
      <c r="G313" s="1"/>
      <c r="H313" s="1"/>
      <c r="I313" s="1"/>
      <c r="J313" s="1"/>
      <c r="K313" s="1">
        <v>1</v>
      </c>
      <c r="L313" s="1"/>
      <c r="M313" s="1"/>
      <c r="N313" s="1"/>
      <c r="O313" s="1"/>
      <c r="P313" s="1"/>
      <c r="Q313" s="5">
        <f t="shared" si="8"/>
        <v>1</v>
      </c>
      <c r="R313" s="7">
        <f t="shared" si="9"/>
        <v>0.04409171075837742</v>
      </c>
    </row>
    <row r="314" spans="1:18" ht="12.75">
      <c r="A314" s="5">
        <v>311</v>
      </c>
      <c r="B314" s="1" t="s">
        <v>177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>
        <v>1</v>
      </c>
      <c r="N314" s="1"/>
      <c r="O314" s="1"/>
      <c r="P314" s="1"/>
      <c r="Q314" s="5">
        <f t="shared" si="8"/>
        <v>1</v>
      </c>
      <c r="R314" s="7">
        <f t="shared" si="9"/>
        <v>0.04409171075837742</v>
      </c>
    </row>
    <row r="315" spans="1:18" ht="12.75">
      <c r="A315" s="5">
        <v>312</v>
      </c>
      <c r="B315" s="1" t="s">
        <v>178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>
        <v>1</v>
      </c>
      <c r="N315" s="1"/>
      <c r="O315" s="1"/>
      <c r="P315" s="1"/>
      <c r="Q315" s="5">
        <f t="shared" si="8"/>
        <v>1</v>
      </c>
      <c r="R315" s="7">
        <f t="shared" si="9"/>
        <v>0.04409171075837742</v>
      </c>
    </row>
    <row r="316" spans="1:18" ht="12.75">
      <c r="A316" s="5">
        <v>313</v>
      </c>
      <c r="B316" s="1" t="s">
        <v>362</v>
      </c>
      <c r="C316" s="1"/>
      <c r="D316" s="1"/>
      <c r="E316" s="1"/>
      <c r="F316" s="1"/>
      <c r="G316" s="1"/>
      <c r="H316" s="1"/>
      <c r="I316" s="1">
        <v>1</v>
      </c>
      <c r="J316" s="1"/>
      <c r="K316" s="1"/>
      <c r="L316" s="1"/>
      <c r="M316" s="1"/>
      <c r="N316" s="1"/>
      <c r="O316" s="1"/>
      <c r="P316" s="1"/>
      <c r="Q316" s="5">
        <f t="shared" si="8"/>
        <v>1</v>
      </c>
      <c r="R316" s="7">
        <f t="shared" si="9"/>
        <v>0.04409171075837742</v>
      </c>
    </row>
    <row r="317" spans="1:18" ht="12.75">
      <c r="A317" s="5">
        <v>314</v>
      </c>
      <c r="B317" s="1" t="s">
        <v>421</v>
      </c>
      <c r="C317" s="1"/>
      <c r="D317" s="1"/>
      <c r="E317" s="1"/>
      <c r="F317" s="1"/>
      <c r="G317" s="1"/>
      <c r="H317" s="1"/>
      <c r="I317" s="1"/>
      <c r="J317" s="1"/>
      <c r="K317" s="1">
        <v>1</v>
      </c>
      <c r="L317" s="1"/>
      <c r="M317" s="1"/>
      <c r="N317" s="1"/>
      <c r="O317" s="1"/>
      <c r="P317" s="1"/>
      <c r="Q317" s="5">
        <f t="shared" si="8"/>
        <v>1</v>
      </c>
      <c r="R317" s="7">
        <f t="shared" si="9"/>
        <v>0.04409171075837742</v>
      </c>
    </row>
    <row r="318" spans="1:18" ht="12.75">
      <c r="A318" s="5">
        <v>315</v>
      </c>
      <c r="B318" s="1" t="s">
        <v>500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>
        <v>1</v>
      </c>
      <c r="P318" s="1"/>
      <c r="Q318" s="5">
        <f t="shared" si="8"/>
        <v>1</v>
      </c>
      <c r="R318" s="7">
        <f t="shared" si="9"/>
        <v>0.04409171075837742</v>
      </c>
    </row>
    <row r="319" spans="1:18" ht="12.75">
      <c r="A319" s="5">
        <v>316</v>
      </c>
      <c r="B319" s="1" t="s">
        <v>349</v>
      </c>
      <c r="C319" s="1"/>
      <c r="D319" s="1"/>
      <c r="E319" s="1"/>
      <c r="F319" s="1"/>
      <c r="G319" s="1"/>
      <c r="H319" s="1">
        <v>1</v>
      </c>
      <c r="I319" s="1"/>
      <c r="J319" s="1"/>
      <c r="K319" s="1"/>
      <c r="L319" s="1"/>
      <c r="M319" s="1"/>
      <c r="N319" s="1"/>
      <c r="O319" s="1"/>
      <c r="P319" s="1"/>
      <c r="Q319" s="5">
        <f t="shared" si="8"/>
        <v>1</v>
      </c>
      <c r="R319" s="7">
        <f t="shared" si="9"/>
        <v>0.04409171075837742</v>
      </c>
    </row>
    <row r="320" spans="1:18" ht="12.75">
      <c r="A320" s="5">
        <v>317</v>
      </c>
      <c r="B320" s="1" t="s">
        <v>394</v>
      </c>
      <c r="C320" s="1"/>
      <c r="D320" s="1"/>
      <c r="E320" s="1"/>
      <c r="F320" s="1"/>
      <c r="G320" s="1"/>
      <c r="H320" s="1"/>
      <c r="I320" s="1"/>
      <c r="J320" s="1">
        <v>1</v>
      </c>
      <c r="K320" s="1"/>
      <c r="L320" s="1"/>
      <c r="M320" s="1"/>
      <c r="N320" s="1"/>
      <c r="O320" s="1"/>
      <c r="P320" s="1"/>
      <c r="Q320" s="5">
        <f t="shared" si="8"/>
        <v>1</v>
      </c>
      <c r="R320" s="7">
        <f t="shared" si="9"/>
        <v>0.04409171075837742</v>
      </c>
    </row>
    <row r="321" spans="1:18" ht="12.75">
      <c r="A321" s="5">
        <v>318</v>
      </c>
      <c r="B321" s="1" t="s">
        <v>448</v>
      </c>
      <c r="C321" s="1"/>
      <c r="D321" s="1"/>
      <c r="E321" s="1"/>
      <c r="F321" s="1"/>
      <c r="G321" s="1"/>
      <c r="H321" s="1"/>
      <c r="I321" s="1"/>
      <c r="J321" s="1"/>
      <c r="K321" s="1"/>
      <c r="L321" s="1">
        <v>1</v>
      </c>
      <c r="M321" s="1"/>
      <c r="N321" s="1"/>
      <c r="O321" s="1"/>
      <c r="P321" s="1"/>
      <c r="Q321" s="5">
        <f t="shared" si="8"/>
        <v>1</v>
      </c>
      <c r="R321" s="7">
        <f t="shared" si="9"/>
        <v>0.04409171075837742</v>
      </c>
    </row>
    <row r="322" spans="1:18" ht="12.75">
      <c r="A322" s="5">
        <v>319</v>
      </c>
      <c r="B322" s="1" t="s">
        <v>384</v>
      </c>
      <c r="C322" s="1"/>
      <c r="D322" s="1"/>
      <c r="E322" s="1"/>
      <c r="F322" s="1"/>
      <c r="G322" s="1"/>
      <c r="H322" s="1"/>
      <c r="I322" s="1"/>
      <c r="J322" s="1">
        <v>1</v>
      </c>
      <c r="K322" s="1"/>
      <c r="L322" s="1"/>
      <c r="M322" s="1"/>
      <c r="N322" s="1"/>
      <c r="O322" s="1"/>
      <c r="P322" s="1"/>
      <c r="Q322" s="5">
        <f t="shared" si="8"/>
        <v>1</v>
      </c>
      <c r="R322" s="7">
        <f t="shared" si="9"/>
        <v>0.04409171075837742</v>
      </c>
    </row>
    <row r="323" spans="1:18" ht="12.75">
      <c r="A323" s="5">
        <v>320</v>
      </c>
      <c r="B323" s="1" t="s">
        <v>218</v>
      </c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>
        <v>1</v>
      </c>
      <c r="N323" s="1"/>
      <c r="O323" s="1"/>
      <c r="P323" s="1"/>
      <c r="Q323" s="5">
        <f t="shared" si="8"/>
        <v>1</v>
      </c>
      <c r="R323" s="7">
        <f t="shared" si="9"/>
        <v>0.04409171075837742</v>
      </c>
    </row>
    <row r="324" spans="1:18" ht="12.75">
      <c r="A324" s="5">
        <v>321</v>
      </c>
      <c r="B324" s="1" t="s">
        <v>173</v>
      </c>
      <c r="C324" s="1">
        <v>1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5">
        <f aca="true" t="shared" si="10" ref="Q324:Q330">SUM(C324:P324)</f>
        <v>1</v>
      </c>
      <c r="R324" s="7">
        <f t="shared" si="9"/>
        <v>0.04409171075837742</v>
      </c>
    </row>
    <row r="325" spans="1:18" ht="12.75">
      <c r="A325" s="5">
        <v>322</v>
      </c>
      <c r="B325" s="1" t="s">
        <v>174</v>
      </c>
      <c r="C325" s="1">
        <v>1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5">
        <f t="shared" si="10"/>
        <v>1</v>
      </c>
      <c r="R325" s="7">
        <f aca="true" t="shared" si="11" ref="R325:R333">Q325/$Q$333*100</f>
        <v>0.04409171075837742</v>
      </c>
    </row>
    <row r="326" spans="1:18" ht="12.75">
      <c r="A326" s="5">
        <v>323</v>
      </c>
      <c r="B326" s="1" t="s">
        <v>125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>
        <v>1</v>
      </c>
      <c r="N326" s="1"/>
      <c r="O326" s="1"/>
      <c r="P326" s="1"/>
      <c r="Q326" s="5">
        <f t="shared" si="10"/>
        <v>1</v>
      </c>
      <c r="R326" s="7">
        <f t="shared" si="11"/>
        <v>0.04409171075837742</v>
      </c>
    </row>
    <row r="327" spans="1:18" ht="12.75">
      <c r="A327" s="5">
        <v>324</v>
      </c>
      <c r="B327" s="1" t="s">
        <v>175</v>
      </c>
      <c r="C327" s="1">
        <v>1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5">
        <f t="shared" si="10"/>
        <v>1</v>
      </c>
      <c r="R327" s="7">
        <f t="shared" si="11"/>
        <v>0.04409171075837742</v>
      </c>
    </row>
    <row r="328" spans="1:18" ht="12.75">
      <c r="A328" s="5">
        <v>325</v>
      </c>
      <c r="B328" s="1" t="s">
        <v>220</v>
      </c>
      <c r="C328" s="1"/>
      <c r="D328" s="1">
        <v>1</v>
      </c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5">
        <f t="shared" si="10"/>
        <v>1</v>
      </c>
      <c r="R328" s="7">
        <f t="shared" si="11"/>
        <v>0.04409171075837742</v>
      </c>
    </row>
    <row r="329" spans="1:18" ht="12.75">
      <c r="A329" s="5">
        <v>326</v>
      </c>
      <c r="B329" s="1" t="s">
        <v>224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>
        <v>1</v>
      </c>
      <c r="P329" s="1"/>
      <c r="Q329" s="5">
        <f t="shared" si="10"/>
        <v>1</v>
      </c>
      <c r="R329" s="7">
        <f t="shared" si="11"/>
        <v>0.04409171075837742</v>
      </c>
    </row>
    <row r="330" spans="1:18" ht="12.75">
      <c r="A330" s="5">
        <v>327</v>
      </c>
      <c r="B330" s="1" t="s">
        <v>244</v>
      </c>
      <c r="C330" s="1">
        <v>1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5">
        <f t="shared" si="10"/>
        <v>1</v>
      </c>
      <c r="R330" s="7">
        <f t="shared" si="11"/>
        <v>0.04409171075837742</v>
      </c>
    </row>
    <row r="331" spans="1:18" ht="12.75">
      <c r="A331" s="5"/>
      <c r="B331" s="1" t="s">
        <v>513</v>
      </c>
      <c r="C331" s="1"/>
      <c r="D331" s="1"/>
      <c r="E331" s="1">
        <v>1</v>
      </c>
      <c r="F331" s="1"/>
      <c r="G331" s="1"/>
      <c r="H331" s="1"/>
      <c r="I331" s="1"/>
      <c r="J331" s="1"/>
      <c r="K331" s="1"/>
      <c r="L331" s="1"/>
      <c r="M331" s="1">
        <v>3</v>
      </c>
      <c r="N331" s="1"/>
      <c r="O331" s="1"/>
      <c r="P331" s="1"/>
      <c r="Q331" s="5">
        <v>4</v>
      </c>
      <c r="R331" s="1"/>
    </row>
    <row r="332" spans="1:18" ht="12.7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5"/>
      <c r="R332" s="1"/>
    </row>
    <row r="333" spans="1:18" ht="12.75">
      <c r="A333" s="5"/>
      <c r="B333" s="1" t="s">
        <v>234</v>
      </c>
      <c r="C333" s="1">
        <v>108</v>
      </c>
      <c r="D333" s="1">
        <v>106</v>
      </c>
      <c r="E333" s="1">
        <v>133</v>
      </c>
      <c r="F333" s="1">
        <v>127</v>
      </c>
      <c r="G333" s="1">
        <v>97</v>
      </c>
      <c r="H333" s="1">
        <v>95</v>
      </c>
      <c r="I333" s="1">
        <v>63</v>
      </c>
      <c r="J333" s="1">
        <v>57</v>
      </c>
      <c r="K333" s="1">
        <v>152</v>
      </c>
      <c r="L333" s="1">
        <v>129</v>
      </c>
      <c r="M333" s="1">
        <v>845</v>
      </c>
      <c r="N333" s="1">
        <v>123</v>
      </c>
      <c r="O333" s="1">
        <v>80</v>
      </c>
      <c r="P333" s="1">
        <v>152</v>
      </c>
      <c r="Q333" s="5">
        <f>SUM(Q4:Q331)</f>
        <v>2268</v>
      </c>
      <c r="R333" s="1">
        <f t="shared" si="11"/>
        <v>100</v>
      </c>
    </row>
  </sheetData>
  <mergeCells count="1">
    <mergeCell ref="A1:R1"/>
  </mergeCells>
  <printOptions horizontalCentered="1"/>
  <pageMargins left="0.5905511811023623" right="0.5905511811023623" top="0.7874015748031497" bottom="0.7874015748031497" header="0.5118110236220472" footer="0.5118110236220472"/>
  <pageSetup fitToHeight="14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3"/>
  <sheetViews>
    <sheetView workbookViewId="0" topLeftCell="A140">
      <selection activeCell="Q163" sqref="Q163"/>
    </sheetView>
  </sheetViews>
  <sheetFormatPr defaultColWidth="9.140625" defaultRowHeight="12.75"/>
  <cols>
    <col min="1" max="1" width="9.140625" style="6" customWidth="1"/>
    <col min="2" max="2" width="71.8515625" style="0" customWidth="1"/>
    <col min="3" max="16" width="4.7109375" style="0" customWidth="1"/>
    <col min="17" max="17" width="10.140625" style="6" customWidth="1"/>
  </cols>
  <sheetData>
    <row r="1" spans="1:18" ht="18">
      <c r="A1" s="14" t="s">
        <v>237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3" spans="1:18" ht="110.25" customHeight="1">
      <c r="A3" s="2" t="s">
        <v>225</v>
      </c>
      <c r="B3" s="2" t="s">
        <v>5</v>
      </c>
      <c r="C3" s="3" t="s">
        <v>245</v>
      </c>
      <c r="D3" s="3" t="s">
        <v>255</v>
      </c>
      <c r="E3" s="3" t="s">
        <v>279</v>
      </c>
      <c r="F3" s="3" t="s">
        <v>322</v>
      </c>
      <c r="G3" s="3" t="s">
        <v>332</v>
      </c>
      <c r="H3" s="3" t="s">
        <v>350</v>
      </c>
      <c r="I3" s="3" t="s">
        <v>364</v>
      </c>
      <c r="J3" s="3" t="s">
        <v>396</v>
      </c>
      <c r="K3" s="3" t="s">
        <v>422</v>
      </c>
      <c r="L3" s="3" t="s">
        <v>449</v>
      </c>
      <c r="M3" s="3" t="s">
        <v>131</v>
      </c>
      <c r="N3" s="3" t="s">
        <v>469</v>
      </c>
      <c r="O3" s="3" t="s">
        <v>502</v>
      </c>
      <c r="P3" s="3" t="s">
        <v>4</v>
      </c>
      <c r="Q3" s="4" t="s">
        <v>6</v>
      </c>
      <c r="R3" s="4" t="s">
        <v>379</v>
      </c>
    </row>
    <row r="4" spans="1:18" ht="12.75">
      <c r="A4" s="5">
        <v>1</v>
      </c>
      <c r="B4" s="1" t="s">
        <v>38</v>
      </c>
      <c r="C4" s="1">
        <v>2</v>
      </c>
      <c r="D4" s="1">
        <v>12</v>
      </c>
      <c r="E4" s="1">
        <v>14</v>
      </c>
      <c r="F4" s="1">
        <v>5</v>
      </c>
      <c r="G4" s="1">
        <v>3</v>
      </c>
      <c r="H4" s="1">
        <v>1</v>
      </c>
      <c r="I4" s="1">
        <v>3</v>
      </c>
      <c r="J4" s="1"/>
      <c r="K4" s="1">
        <v>6</v>
      </c>
      <c r="L4" s="1">
        <v>4</v>
      </c>
      <c r="M4" s="1">
        <v>18</v>
      </c>
      <c r="N4" s="1">
        <v>3</v>
      </c>
      <c r="O4" s="1"/>
      <c r="P4" s="1">
        <v>3</v>
      </c>
      <c r="Q4" s="5">
        <v>74</v>
      </c>
      <c r="R4" s="7">
        <f>Q4/$Q$163*100</f>
        <v>13.143872113676732</v>
      </c>
    </row>
    <row r="5" spans="1:18" ht="12.75">
      <c r="A5" s="5">
        <v>2</v>
      </c>
      <c r="B5" s="1" t="s">
        <v>41</v>
      </c>
      <c r="C5" s="1">
        <v>2</v>
      </c>
      <c r="D5" s="1">
        <v>5</v>
      </c>
      <c r="E5" s="1">
        <v>11</v>
      </c>
      <c r="F5" s="1">
        <v>1</v>
      </c>
      <c r="G5" s="1"/>
      <c r="H5" s="1">
        <v>4</v>
      </c>
      <c r="I5" s="1"/>
      <c r="J5" s="1">
        <v>1</v>
      </c>
      <c r="K5" s="1">
        <v>7</v>
      </c>
      <c r="L5" s="1">
        <v>2</v>
      </c>
      <c r="M5" s="1">
        <v>14</v>
      </c>
      <c r="N5" s="1">
        <v>1</v>
      </c>
      <c r="O5" s="1"/>
      <c r="P5" s="1">
        <v>2</v>
      </c>
      <c r="Q5" s="5">
        <v>50</v>
      </c>
      <c r="R5" s="7">
        <f aca="true" t="shared" si="0" ref="R5:R68">Q5/$Q$163*100</f>
        <v>8.880994671403197</v>
      </c>
    </row>
    <row r="6" spans="1:18" ht="12.75">
      <c r="A6" s="5">
        <v>3</v>
      </c>
      <c r="B6" s="1" t="s">
        <v>40</v>
      </c>
      <c r="C6" s="1"/>
      <c r="D6" s="1">
        <v>4</v>
      </c>
      <c r="E6" s="1">
        <v>3</v>
      </c>
      <c r="F6" s="1">
        <v>7</v>
      </c>
      <c r="G6" s="1">
        <v>3</v>
      </c>
      <c r="H6" s="1">
        <v>1</v>
      </c>
      <c r="I6" s="1"/>
      <c r="J6" s="1"/>
      <c r="K6" s="1">
        <v>5</v>
      </c>
      <c r="L6" s="1">
        <v>3</v>
      </c>
      <c r="M6" s="1">
        <v>9</v>
      </c>
      <c r="N6" s="1"/>
      <c r="O6" s="1"/>
      <c r="P6" s="1"/>
      <c r="Q6" s="5">
        <v>35</v>
      </c>
      <c r="R6" s="7">
        <f t="shared" si="0"/>
        <v>6.216696269982238</v>
      </c>
    </row>
    <row r="7" spans="1:18" ht="12.75">
      <c r="A7" s="5">
        <v>4</v>
      </c>
      <c r="B7" s="1" t="s">
        <v>507</v>
      </c>
      <c r="C7" s="1">
        <v>1</v>
      </c>
      <c r="D7" s="1"/>
      <c r="E7" s="1">
        <v>6</v>
      </c>
      <c r="F7" s="1">
        <v>1</v>
      </c>
      <c r="G7" s="1"/>
      <c r="H7" s="1">
        <v>1</v>
      </c>
      <c r="I7" s="1">
        <v>1</v>
      </c>
      <c r="J7" s="1">
        <v>2</v>
      </c>
      <c r="K7" s="1">
        <v>2</v>
      </c>
      <c r="L7" s="1">
        <v>1</v>
      </c>
      <c r="M7" s="1">
        <v>9</v>
      </c>
      <c r="N7" s="1"/>
      <c r="O7" s="1"/>
      <c r="P7" s="1">
        <v>2</v>
      </c>
      <c r="Q7" s="5">
        <v>26</v>
      </c>
      <c r="R7" s="7">
        <f t="shared" si="0"/>
        <v>4.618117229129663</v>
      </c>
    </row>
    <row r="8" spans="1:18" ht="12.75">
      <c r="A8" s="5">
        <v>5</v>
      </c>
      <c r="B8" s="1" t="s">
        <v>226</v>
      </c>
      <c r="C8" s="1"/>
      <c r="D8" s="1"/>
      <c r="E8" s="1"/>
      <c r="F8" s="1"/>
      <c r="G8" s="1">
        <v>13</v>
      </c>
      <c r="H8" s="1"/>
      <c r="I8" s="1"/>
      <c r="J8" s="1">
        <v>5</v>
      </c>
      <c r="K8" s="1"/>
      <c r="L8" s="1"/>
      <c r="M8" s="1"/>
      <c r="N8" s="1"/>
      <c r="O8" s="1"/>
      <c r="P8" s="1"/>
      <c r="Q8" s="5">
        <v>18</v>
      </c>
      <c r="R8" s="7">
        <f t="shared" si="0"/>
        <v>3.197158081705151</v>
      </c>
    </row>
    <row r="9" spans="1:18" ht="12.75">
      <c r="A9" s="5">
        <v>6</v>
      </c>
      <c r="B9" s="1" t="s">
        <v>134</v>
      </c>
      <c r="C9" s="1">
        <v>13</v>
      </c>
      <c r="D9" s="1"/>
      <c r="E9" s="1"/>
      <c r="F9" s="1"/>
      <c r="G9" s="1"/>
      <c r="H9" s="1"/>
      <c r="I9" s="1"/>
      <c r="J9" s="1"/>
      <c r="K9" s="1"/>
      <c r="L9" s="1">
        <v>1</v>
      </c>
      <c r="M9" s="1"/>
      <c r="N9" s="1">
        <v>1</v>
      </c>
      <c r="O9" s="1">
        <v>2</v>
      </c>
      <c r="P9" s="1"/>
      <c r="Q9" s="5">
        <v>17</v>
      </c>
      <c r="R9" s="7">
        <f t="shared" si="0"/>
        <v>3.019538188277087</v>
      </c>
    </row>
    <row r="10" spans="1:18" ht="12.75">
      <c r="A10" s="5">
        <v>7</v>
      </c>
      <c r="B10" s="1" t="s">
        <v>326</v>
      </c>
      <c r="C10" s="1"/>
      <c r="D10" s="1"/>
      <c r="E10" s="1"/>
      <c r="F10" s="1">
        <v>2</v>
      </c>
      <c r="G10" s="1">
        <v>2</v>
      </c>
      <c r="H10" s="1">
        <v>1</v>
      </c>
      <c r="I10" s="1"/>
      <c r="J10" s="1">
        <v>8</v>
      </c>
      <c r="K10" s="1">
        <v>1</v>
      </c>
      <c r="L10" s="1"/>
      <c r="M10" s="1">
        <v>1</v>
      </c>
      <c r="N10" s="1"/>
      <c r="O10" s="1">
        <v>1</v>
      </c>
      <c r="P10" s="1"/>
      <c r="Q10" s="5">
        <v>16</v>
      </c>
      <c r="R10" s="7">
        <f t="shared" si="0"/>
        <v>2.841918294849023</v>
      </c>
    </row>
    <row r="11" spans="1:18" ht="12.75">
      <c r="A11" s="5">
        <v>8</v>
      </c>
      <c r="B11" s="1" t="s">
        <v>508</v>
      </c>
      <c r="C11" s="1"/>
      <c r="D11" s="1"/>
      <c r="E11" s="1">
        <v>1</v>
      </c>
      <c r="F11" s="1"/>
      <c r="G11" s="1"/>
      <c r="H11" s="1"/>
      <c r="I11" s="1"/>
      <c r="J11" s="1">
        <v>1</v>
      </c>
      <c r="K11" s="1">
        <v>1</v>
      </c>
      <c r="L11" s="1"/>
      <c r="M11" s="1">
        <v>11</v>
      </c>
      <c r="N11" s="1">
        <v>1</v>
      </c>
      <c r="O11" s="1"/>
      <c r="P11" s="1">
        <v>1</v>
      </c>
      <c r="Q11" s="5">
        <v>16</v>
      </c>
      <c r="R11" s="7">
        <f t="shared" si="0"/>
        <v>2.841918294849023</v>
      </c>
    </row>
    <row r="12" spans="1:18" ht="12.75">
      <c r="A12" s="5">
        <v>9</v>
      </c>
      <c r="B12" s="1" t="s">
        <v>39</v>
      </c>
      <c r="C12" s="1"/>
      <c r="D12" s="1"/>
      <c r="E12" s="1">
        <v>1</v>
      </c>
      <c r="F12" s="1"/>
      <c r="G12" s="1">
        <v>1</v>
      </c>
      <c r="H12" s="1"/>
      <c r="I12" s="1"/>
      <c r="J12" s="1"/>
      <c r="K12" s="1">
        <v>1</v>
      </c>
      <c r="L12" s="1">
        <v>3</v>
      </c>
      <c r="M12" s="1">
        <v>4</v>
      </c>
      <c r="N12" s="1">
        <v>1</v>
      </c>
      <c r="O12" s="1">
        <v>3</v>
      </c>
      <c r="P12" s="1"/>
      <c r="Q12" s="5">
        <v>14</v>
      </c>
      <c r="R12" s="7">
        <f t="shared" si="0"/>
        <v>2.4866785079928952</v>
      </c>
    </row>
    <row r="13" spans="1:18" ht="12.75">
      <c r="A13" s="5">
        <v>10</v>
      </c>
      <c r="B13" s="1" t="s">
        <v>164</v>
      </c>
      <c r="C13" s="1">
        <v>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7</v>
      </c>
      <c r="P13" s="1"/>
      <c r="Q13" s="5">
        <v>14</v>
      </c>
      <c r="R13" s="7">
        <f t="shared" si="0"/>
        <v>2.4866785079928952</v>
      </c>
    </row>
    <row r="14" spans="1:18" ht="12.75">
      <c r="A14" s="5">
        <v>11</v>
      </c>
      <c r="B14" s="1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>
        <v>1</v>
      </c>
      <c r="M14" s="1">
        <v>1</v>
      </c>
      <c r="N14" s="1">
        <v>8</v>
      </c>
      <c r="O14" s="1"/>
      <c r="P14" s="1"/>
      <c r="Q14" s="5">
        <f>SUM(C14:P14)</f>
        <v>10</v>
      </c>
      <c r="R14" s="7">
        <f t="shared" si="0"/>
        <v>1.7761989342806392</v>
      </c>
    </row>
    <row r="15" spans="1:18" ht="12.75">
      <c r="A15" s="5">
        <v>12</v>
      </c>
      <c r="B15" s="1" t="s">
        <v>423</v>
      </c>
      <c r="C15" s="1"/>
      <c r="D15" s="1"/>
      <c r="E15" s="1"/>
      <c r="F15" s="1">
        <v>2</v>
      </c>
      <c r="G15" s="1"/>
      <c r="H15" s="1"/>
      <c r="I15" s="1"/>
      <c r="J15" s="1"/>
      <c r="K15" s="1"/>
      <c r="L15" s="1">
        <v>6</v>
      </c>
      <c r="M15" s="1"/>
      <c r="N15" s="1"/>
      <c r="O15" s="1"/>
      <c r="P15" s="1">
        <v>1</v>
      </c>
      <c r="Q15" s="5">
        <v>9</v>
      </c>
      <c r="R15" s="7">
        <f t="shared" si="0"/>
        <v>1.5985790408525755</v>
      </c>
    </row>
    <row r="16" spans="1:18" ht="12.75">
      <c r="A16" s="5">
        <v>13</v>
      </c>
      <c r="B16" s="1" t="s">
        <v>390</v>
      </c>
      <c r="C16" s="1"/>
      <c r="D16" s="1"/>
      <c r="E16" s="1">
        <v>1</v>
      </c>
      <c r="F16" s="1"/>
      <c r="G16" s="1"/>
      <c r="H16" s="1">
        <v>1</v>
      </c>
      <c r="I16" s="1">
        <v>1</v>
      </c>
      <c r="J16" s="1"/>
      <c r="K16" s="1"/>
      <c r="L16" s="1"/>
      <c r="M16" s="1">
        <v>6</v>
      </c>
      <c r="N16" s="1"/>
      <c r="O16" s="1"/>
      <c r="P16" s="1"/>
      <c r="Q16" s="5">
        <v>9</v>
      </c>
      <c r="R16" s="7">
        <f t="shared" si="0"/>
        <v>1.5985790408525755</v>
      </c>
    </row>
    <row r="17" spans="1:18" ht="12.75">
      <c r="A17" s="5">
        <v>14</v>
      </c>
      <c r="B17" s="1" t="s">
        <v>180</v>
      </c>
      <c r="C17" s="1"/>
      <c r="D17" s="1"/>
      <c r="E17" s="1"/>
      <c r="F17" s="1"/>
      <c r="G17" s="1">
        <v>3</v>
      </c>
      <c r="H17" s="1">
        <v>1</v>
      </c>
      <c r="I17" s="1"/>
      <c r="J17" s="1">
        <v>3</v>
      </c>
      <c r="K17" s="1"/>
      <c r="L17" s="1"/>
      <c r="M17" s="1"/>
      <c r="N17" s="1">
        <v>1</v>
      </c>
      <c r="O17" s="1"/>
      <c r="P17" s="1"/>
      <c r="Q17" s="5">
        <v>8</v>
      </c>
      <c r="R17" s="7">
        <f t="shared" si="0"/>
        <v>1.4209591474245116</v>
      </c>
    </row>
    <row r="18" spans="1:18" ht="12.75">
      <c r="A18" s="5">
        <v>15</v>
      </c>
      <c r="B18" s="1" t="s">
        <v>42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>
        <v>7</v>
      </c>
      <c r="N18" s="1">
        <v>1</v>
      </c>
      <c r="O18" s="1"/>
      <c r="P18" s="1"/>
      <c r="Q18" s="5">
        <v>8</v>
      </c>
      <c r="R18" s="7">
        <f t="shared" si="0"/>
        <v>1.4209591474245116</v>
      </c>
    </row>
    <row r="19" spans="1:18" ht="12.75">
      <c r="A19" s="5">
        <v>16</v>
      </c>
      <c r="B19" s="1" t="s">
        <v>295</v>
      </c>
      <c r="C19" s="1"/>
      <c r="D19" s="1"/>
      <c r="E19" s="1"/>
      <c r="F19" s="1">
        <v>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5">
        <v>8</v>
      </c>
      <c r="R19" s="7">
        <f t="shared" si="0"/>
        <v>1.4209591474245116</v>
      </c>
    </row>
    <row r="20" spans="1:18" ht="12.75">
      <c r="A20" s="5">
        <v>17</v>
      </c>
      <c r="B20" s="1" t="s">
        <v>163</v>
      </c>
      <c r="C20" s="1">
        <v>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5</v>
      </c>
      <c r="P20" s="1"/>
      <c r="Q20" s="5">
        <v>8</v>
      </c>
      <c r="R20" s="7">
        <f t="shared" si="0"/>
        <v>1.4209591474245116</v>
      </c>
    </row>
    <row r="21" spans="1:18" ht="12.75">
      <c r="A21" s="5">
        <v>18</v>
      </c>
      <c r="B21" s="1" t="s">
        <v>367</v>
      </c>
      <c r="C21" s="1"/>
      <c r="D21" s="1"/>
      <c r="E21" s="1"/>
      <c r="F21" s="1"/>
      <c r="G21" s="1">
        <v>2</v>
      </c>
      <c r="H21" s="1"/>
      <c r="I21" s="1"/>
      <c r="J21" s="1">
        <v>3</v>
      </c>
      <c r="K21" s="1"/>
      <c r="L21" s="1"/>
      <c r="M21" s="1">
        <v>2</v>
      </c>
      <c r="N21" s="1"/>
      <c r="O21" s="1"/>
      <c r="P21" s="1"/>
      <c r="Q21" s="5">
        <v>7</v>
      </c>
      <c r="R21" s="7">
        <f t="shared" si="0"/>
        <v>1.2433392539964476</v>
      </c>
    </row>
    <row r="22" spans="1:18" ht="12.75">
      <c r="A22" s="5">
        <v>19</v>
      </c>
      <c r="B22" s="1" t="s">
        <v>327</v>
      </c>
      <c r="C22" s="1"/>
      <c r="D22" s="1"/>
      <c r="E22" s="1"/>
      <c r="F22" s="1"/>
      <c r="G22" s="1">
        <v>1</v>
      </c>
      <c r="H22" s="1">
        <v>1</v>
      </c>
      <c r="I22" s="1"/>
      <c r="J22" s="1">
        <v>4</v>
      </c>
      <c r="K22" s="1"/>
      <c r="L22" s="1"/>
      <c r="M22" s="1"/>
      <c r="N22" s="1"/>
      <c r="O22" s="1"/>
      <c r="P22" s="1"/>
      <c r="Q22" s="5">
        <v>6</v>
      </c>
      <c r="R22" s="7">
        <f t="shared" si="0"/>
        <v>1.0657193605683837</v>
      </c>
    </row>
    <row r="23" spans="1:18" ht="12.75">
      <c r="A23" s="5">
        <v>20</v>
      </c>
      <c r="B23" s="1" t="s">
        <v>154</v>
      </c>
      <c r="C23" s="1">
        <v>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5">
        <v>6</v>
      </c>
      <c r="R23" s="7">
        <f t="shared" si="0"/>
        <v>1.0657193605683837</v>
      </c>
    </row>
    <row r="24" spans="1:18" ht="12.75">
      <c r="A24" s="5">
        <v>21</v>
      </c>
      <c r="B24" s="1" t="s">
        <v>98</v>
      </c>
      <c r="C24" s="1"/>
      <c r="D24" s="1"/>
      <c r="E24" s="1"/>
      <c r="F24" s="1"/>
      <c r="G24" s="1"/>
      <c r="H24" s="1"/>
      <c r="I24" s="1"/>
      <c r="J24" s="1">
        <v>4</v>
      </c>
      <c r="K24" s="1"/>
      <c r="L24" s="1"/>
      <c r="M24" s="1">
        <v>2</v>
      </c>
      <c r="N24" s="1"/>
      <c r="O24" s="1"/>
      <c r="P24" s="1"/>
      <c r="Q24" s="5">
        <f>SUM(C24:P24)</f>
        <v>6</v>
      </c>
      <c r="R24" s="7">
        <f t="shared" si="0"/>
        <v>1.0657193605683837</v>
      </c>
    </row>
    <row r="25" spans="1:18" ht="12.75">
      <c r="A25" s="5">
        <v>22</v>
      </c>
      <c r="B25" s="1" t="s">
        <v>13</v>
      </c>
      <c r="C25" s="1"/>
      <c r="D25" s="1"/>
      <c r="E25" s="1"/>
      <c r="F25" s="1">
        <v>3</v>
      </c>
      <c r="G25" s="1"/>
      <c r="H25" s="1"/>
      <c r="I25" s="1"/>
      <c r="J25" s="1"/>
      <c r="K25" s="1"/>
      <c r="L25" s="1"/>
      <c r="M25" s="1">
        <v>1</v>
      </c>
      <c r="N25" s="1"/>
      <c r="O25" s="1"/>
      <c r="P25" s="1">
        <v>1</v>
      </c>
      <c r="Q25" s="5">
        <v>5</v>
      </c>
      <c r="R25" s="7">
        <f t="shared" si="0"/>
        <v>0.8880994671403196</v>
      </c>
    </row>
    <row r="26" spans="1:18" ht="12.75">
      <c r="A26" s="5">
        <v>23</v>
      </c>
      <c r="B26" s="1" t="s">
        <v>288</v>
      </c>
      <c r="C26" s="1"/>
      <c r="D26" s="1"/>
      <c r="E26" s="1"/>
      <c r="F26" s="1">
        <v>1</v>
      </c>
      <c r="G26" s="1">
        <v>2</v>
      </c>
      <c r="H26" s="1"/>
      <c r="I26" s="1"/>
      <c r="J26" s="1">
        <v>2</v>
      </c>
      <c r="K26" s="1"/>
      <c r="L26" s="1"/>
      <c r="M26" s="1"/>
      <c r="N26" s="1"/>
      <c r="O26" s="1"/>
      <c r="P26" s="1"/>
      <c r="Q26" s="5">
        <v>5</v>
      </c>
      <c r="R26" s="7">
        <f t="shared" si="0"/>
        <v>0.8880994671403196</v>
      </c>
    </row>
    <row r="27" spans="1:18" ht="12.75">
      <c r="A27" s="5">
        <v>24</v>
      </c>
      <c r="B27" s="1" t="s">
        <v>171</v>
      </c>
      <c r="C27" s="1">
        <v>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5">
        <v>5</v>
      </c>
      <c r="R27" s="7">
        <f t="shared" si="0"/>
        <v>0.8880994671403196</v>
      </c>
    </row>
    <row r="28" spans="1:18" ht="12.75">
      <c r="A28" s="5">
        <v>25</v>
      </c>
      <c r="B28" s="1" t="s">
        <v>497</v>
      </c>
      <c r="C28" s="1">
        <v>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>
        <v>2</v>
      </c>
      <c r="P28" s="1"/>
      <c r="Q28" s="5">
        <v>5</v>
      </c>
      <c r="R28" s="7">
        <f t="shared" si="0"/>
        <v>0.8880994671403196</v>
      </c>
    </row>
    <row r="29" spans="1:18" ht="12.75">
      <c r="A29" s="5">
        <v>26</v>
      </c>
      <c r="B29" s="1" t="s">
        <v>228</v>
      </c>
      <c r="C29" s="1"/>
      <c r="D29" s="1"/>
      <c r="E29" s="1"/>
      <c r="F29" s="1">
        <v>1</v>
      </c>
      <c r="G29" s="1"/>
      <c r="H29" s="1"/>
      <c r="I29" s="1"/>
      <c r="J29" s="1">
        <v>3</v>
      </c>
      <c r="K29" s="1"/>
      <c r="L29" s="1"/>
      <c r="M29" s="1"/>
      <c r="N29" s="1"/>
      <c r="O29" s="1"/>
      <c r="P29" s="1"/>
      <c r="Q29" s="5">
        <v>4</v>
      </c>
      <c r="R29" s="7">
        <f t="shared" si="0"/>
        <v>0.7104795737122558</v>
      </c>
    </row>
    <row r="30" spans="1:18" ht="12.75">
      <c r="A30" s="5">
        <v>27</v>
      </c>
      <c r="B30" s="1" t="s">
        <v>12</v>
      </c>
      <c r="C30" s="1"/>
      <c r="D30" s="1"/>
      <c r="E30" s="1"/>
      <c r="F30" s="1">
        <v>1</v>
      </c>
      <c r="G30" s="1"/>
      <c r="H30" s="1"/>
      <c r="I30" s="1"/>
      <c r="J30" s="1"/>
      <c r="K30" s="1"/>
      <c r="L30" s="1"/>
      <c r="M30" s="1">
        <v>2</v>
      </c>
      <c r="N30" s="1"/>
      <c r="O30" s="1"/>
      <c r="P30" s="1"/>
      <c r="Q30" s="5">
        <v>3</v>
      </c>
      <c r="R30" s="7">
        <f t="shared" si="0"/>
        <v>0.5328596802841918</v>
      </c>
    </row>
    <row r="31" spans="1:18" ht="12.75">
      <c r="A31" s="5">
        <v>28</v>
      </c>
      <c r="B31" s="1" t="s">
        <v>424</v>
      </c>
      <c r="C31" s="1"/>
      <c r="D31" s="1"/>
      <c r="E31" s="1"/>
      <c r="F31" s="1"/>
      <c r="G31" s="1"/>
      <c r="H31" s="1"/>
      <c r="I31" s="1"/>
      <c r="J31" s="1"/>
      <c r="K31" s="1"/>
      <c r="L31" s="1">
        <v>3</v>
      </c>
      <c r="M31" s="1"/>
      <c r="N31" s="1"/>
      <c r="O31" s="1"/>
      <c r="P31" s="1"/>
      <c r="Q31" s="5">
        <v>3</v>
      </c>
      <c r="R31" s="7">
        <f t="shared" si="0"/>
        <v>0.5328596802841918</v>
      </c>
    </row>
    <row r="32" spans="1:18" ht="12.75">
      <c r="A32" s="5">
        <v>29</v>
      </c>
      <c r="B32" s="1" t="s">
        <v>283</v>
      </c>
      <c r="C32" s="1"/>
      <c r="D32" s="1"/>
      <c r="E32" s="1"/>
      <c r="F32" s="1">
        <v>3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5">
        <v>3</v>
      </c>
      <c r="R32" s="7">
        <f t="shared" si="0"/>
        <v>0.5328596802841918</v>
      </c>
    </row>
    <row r="33" spans="1:18" ht="12.75">
      <c r="A33" s="5">
        <v>30</v>
      </c>
      <c r="B33" s="1" t="s">
        <v>85</v>
      </c>
      <c r="C33" s="1"/>
      <c r="D33" s="1"/>
      <c r="E33" s="1"/>
      <c r="F33" s="1"/>
      <c r="G33" s="1"/>
      <c r="H33" s="1">
        <v>1</v>
      </c>
      <c r="I33" s="1"/>
      <c r="J33" s="1">
        <v>1</v>
      </c>
      <c r="K33" s="1"/>
      <c r="L33" s="1"/>
      <c r="M33" s="1">
        <v>1</v>
      </c>
      <c r="N33" s="1"/>
      <c r="O33" s="1"/>
      <c r="P33" s="1"/>
      <c r="Q33" s="5">
        <v>3</v>
      </c>
      <c r="R33" s="7">
        <f t="shared" si="0"/>
        <v>0.5328596802841918</v>
      </c>
    </row>
    <row r="34" spans="1:18" ht="12.75">
      <c r="A34" s="5">
        <v>31</v>
      </c>
      <c r="B34" s="1" t="s">
        <v>328</v>
      </c>
      <c r="C34" s="1"/>
      <c r="D34" s="1"/>
      <c r="E34" s="1"/>
      <c r="F34" s="1"/>
      <c r="G34" s="1">
        <v>3</v>
      </c>
      <c r="H34" s="1"/>
      <c r="I34" s="1"/>
      <c r="J34" s="1"/>
      <c r="K34" s="1"/>
      <c r="L34" s="1"/>
      <c r="M34" s="1"/>
      <c r="N34" s="1"/>
      <c r="O34" s="1"/>
      <c r="P34" s="1"/>
      <c r="Q34" s="5">
        <v>3</v>
      </c>
      <c r="R34" s="7">
        <f t="shared" si="0"/>
        <v>0.5328596802841918</v>
      </c>
    </row>
    <row r="35" spans="1:18" ht="12.75">
      <c r="A35" s="5">
        <v>32</v>
      </c>
      <c r="B35" s="1" t="s">
        <v>97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>
        <v>3</v>
      </c>
      <c r="N35" s="1"/>
      <c r="O35" s="1"/>
      <c r="P35" s="1"/>
      <c r="Q35" s="5">
        <v>3</v>
      </c>
      <c r="R35" s="7">
        <f t="shared" si="0"/>
        <v>0.5328596802841918</v>
      </c>
    </row>
    <row r="36" spans="1:18" ht="12.75">
      <c r="A36" s="5">
        <v>33</v>
      </c>
      <c r="B36" s="1" t="s">
        <v>486</v>
      </c>
      <c r="C36" s="1"/>
      <c r="D36" s="1"/>
      <c r="E36" s="1">
        <v>1</v>
      </c>
      <c r="F36" s="1"/>
      <c r="G36" s="1"/>
      <c r="H36" s="1"/>
      <c r="I36" s="1"/>
      <c r="J36" s="1"/>
      <c r="K36" s="1"/>
      <c r="L36" s="1"/>
      <c r="M36" s="1"/>
      <c r="N36" s="1"/>
      <c r="O36" s="1">
        <v>2</v>
      </c>
      <c r="P36" s="1"/>
      <c r="Q36" s="5">
        <f>SUM(C36:P36)</f>
        <v>3</v>
      </c>
      <c r="R36" s="7">
        <f t="shared" si="0"/>
        <v>0.5328596802841918</v>
      </c>
    </row>
    <row r="37" spans="1:18" ht="12.75">
      <c r="A37" s="5">
        <v>34</v>
      </c>
      <c r="B37" s="1" t="s">
        <v>490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v>3</v>
      </c>
      <c r="P37" s="1"/>
      <c r="Q37" s="5">
        <v>3</v>
      </c>
      <c r="R37" s="7">
        <f t="shared" si="0"/>
        <v>0.5328596802841918</v>
      </c>
    </row>
    <row r="38" spans="1:18" ht="12.75">
      <c r="A38" s="5">
        <v>35</v>
      </c>
      <c r="B38" s="1" t="s">
        <v>317</v>
      </c>
      <c r="C38" s="1"/>
      <c r="D38" s="1"/>
      <c r="E38" s="1"/>
      <c r="F38" s="1">
        <v>3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5">
        <v>3</v>
      </c>
      <c r="R38" s="7">
        <f t="shared" si="0"/>
        <v>0.5328596802841918</v>
      </c>
    </row>
    <row r="39" spans="1:18" ht="12.75">
      <c r="A39" s="5">
        <v>36</v>
      </c>
      <c r="B39" s="1" t="s">
        <v>386</v>
      </c>
      <c r="C39" s="1"/>
      <c r="D39" s="1"/>
      <c r="E39" s="1"/>
      <c r="F39" s="1"/>
      <c r="G39" s="1"/>
      <c r="H39" s="1"/>
      <c r="I39" s="1">
        <v>2</v>
      </c>
      <c r="J39" s="1"/>
      <c r="K39" s="1"/>
      <c r="L39" s="1"/>
      <c r="M39" s="1">
        <v>1</v>
      </c>
      <c r="N39" s="1"/>
      <c r="O39" s="1"/>
      <c r="P39" s="1"/>
      <c r="Q39" s="5">
        <v>3</v>
      </c>
      <c r="R39" s="7">
        <f t="shared" si="0"/>
        <v>0.5328596802841918</v>
      </c>
    </row>
    <row r="40" spans="1:18" ht="12.75">
      <c r="A40" s="5">
        <v>37</v>
      </c>
      <c r="B40" s="1" t="s">
        <v>285</v>
      </c>
      <c r="C40" s="1"/>
      <c r="D40" s="1"/>
      <c r="E40" s="1"/>
      <c r="F40" s="1">
        <v>2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5">
        <v>2</v>
      </c>
      <c r="R40" s="7">
        <f t="shared" si="0"/>
        <v>0.3552397868561279</v>
      </c>
    </row>
    <row r="41" spans="1:18" ht="12.75">
      <c r="A41" s="5">
        <v>38</v>
      </c>
      <c r="B41" s="1" t="s">
        <v>426</v>
      </c>
      <c r="C41" s="1"/>
      <c r="D41" s="1"/>
      <c r="E41" s="1"/>
      <c r="F41" s="1"/>
      <c r="G41" s="1"/>
      <c r="H41" s="1"/>
      <c r="I41" s="1"/>
      <c r="J41" s="1"/>
      <c r="K41" s="1"/>
      <c r="L41" s="1">
        <v>2</v>
      </c>
      <c r="M41" s="1"/>
      <c r="N41" s="1"/>
      <c r="O41" s="1"/>
      <c r="P41" s="1"/>
      <c r="Q41" s="5">
        <v>2</v>
      </c>
      <c r="R41" s="7">
        <f t="shared" si="0"/>
        <v>0.3552397868561279</v>
      </c>
    </row>
    <row r="42" spans="1:18" ht="12.75">
      <c r="A42" s="5">
        <v>39</v>
      </c>
      <c r="B42" s="1" t="s">
        <v>369</v>
      </c>
      <c r="C42" s="1"/>
      <c r="D42" s="1"/>
      <c r="E42" s="1"/>
      <c r="F42" s="1"/>
      <c r="G42" s="1">
        <v>1</v>
      </c>
      <c r="H42" s="1"/>
      <c r="I42" s="1"/>
      <c r="J42" s="1">
        <v>1</v>
      </c>
      <c r="K42" s="1"/>
      <c r="L42" s="1"/>
      <c r="M42" s="1"/>
      <c r="N42" s="1"/>
      <c r="O42" s="1"/>
      <c r="P42" s="1"/>
      <c r="Q42" s="5">
        <v>2</v>
      </c>
      <c r="R42" s="7">
        <f t="shared" si="0"/>
        <v>0.3552397868561279</v>
      </c>
    </row>
    <row r="43" spans="1:18" ht="12.75">
      <c r="A43" s="5">
        <v>40</v>
      </c>
      <c r="B43" s="1" t="s">
        <v>474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</v>
      </c>
      <c r="P43" s="1"/>
      <c r="Q43" s="5">
        <v>2</v>
      </c>
      <c r="R43" s="7">
        <f t="shared" si="0"/>
        <v>0.3552397868561279</v>
      </c>
    </row>
    <row r="44" spans="1:18" ht="12.75">
      <c r="A44" s="5">
        <v>41</v>
      </c>
      <c r="B44" s="1" t="s">
        <v>45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>
        <v>2</v>
      </c>
      <c r="N44" s="1"/>
      <c r="O44" s="1"/>
      <c r="P44" s="1"/>
      <c r="Q44" s="5">
        <v>2</v>
      </c>
      <c r="R44" s="7">
        <f t="shared" si="0"/>
        <v>0.3552397868561279</v>
      </c>
    </row>
    <row r="45" spans="1:18" ht="12.75">
      <c r="A45" s="5">
        <v>42</v>
      </c>
      <c r="B45" s="1" t="s">
        <v>437</v>
      </c>
      <c r="C45" s="1"/>
      <c r="D45" s="1"/>
      <c r="E45" s="1"/>
      <c r="F45" s="1"/>
      <c r="G45" s="1"/>
      <c r="H45" s="1"/>
      <c r="I45" s="1"/>
      <c r="J45" s="1"/>
      <c r="K45" s="1"/>
      <c r="L45" s="1">
        <v>2</v>
      </c>
      <c r="M45" s="1"/>
      <c r="N45" s="1"/>
      <c r="O45" s="1"/>
      <c r="P45" s="1"/>
      <c r="Q45" s="5">
        <v>2</v>
      </c>
      <c r="R45" s="7">
        <f t="shared" si="0"/>
        <v>0.3552397868561279</v>
      </c>
    </row>
    <row r="46" spans="1:18" ht="12.75">
      <c r="A46" s="5">
        <v>43</v>
      </c>
      <c r="B46" s="1" t="s">
        <v>141</v>
      </c>
      <c r="C46" s="1">
        <v>1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>
        <v>1</v>
      </c>
      <c r="P46" s="1"/>
      <c r="Q46" s="5">
        <v>2</v>
      </c>
      <c r="R46" s="7">
        <f t="shared" si="0"/>
        <v>0.3552397868561279</v>
      </c>
    </row>
    <row r="47" spans="1:18" ht="12.75">
      <c r="A47" s="5">
        <v>44</v>
      </c>
      <c r="B47" s="1" t="s">
        <v>306</v>
      </c>
      <c r="C47" s="1"/>
      <c r="D47" s="1"/>
      <c r="E47" s="1"/>
      <c r="F47" s="1">
        <v>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5">
        <v>2</v>
      </c>
      <c r="R47" s="7">
        <f t="shared" si="0"/>
        <v>0.3552397868561279</v>
      </c>
    </row>
    <row r="48" spans="1:18" ht="12.75">
      <c r="A48" s="5">
        <v>45</v>
      </c>
      <c r="B48" s="1" t="s">
        <v>147</v>
      </c>
      <c r="C48" s="1">
        <v>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>
        <v>1</v>
      </c>
      <c r="P48" s="1"/>
      <c r="Q48" s="5">
        <v>2</v>
      </c>
      <c r="R48" s="7">
        <f t="shared" si="0"/>
        <v>0.3552397868561279</v>
      </c>
    </row>
    <row r="49" spans="1:18" ht="12.75">
      <c r="A49" s="5">
        <v>46</v>
      </c>
      <c r="B49" s="1" t="s">
        <v>96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>
        <v>2</v>
      </c>
      <c r="N49" s="1"/>
      <c r="O49" s="1"/>
      <c r="P49" s="1"/>
      <c r="Q49" s="5">
        <v>2</v>
      </c>
      <c r="R49" s="7">
        <f t="shared" si="0"/>
        <v>0.3552397868561279</v>
      </c>
    </row>
    <row r="50" spans="1:18" ht="12.75">
      <c r="A50" s="5">
        <v>47</v>
      </c>
      <c r="B50" s="1" t="s">
        <v>340</v>
      </c>
      <c r="C50" s="1"/>
      <c r="D50" s="1"/>
      <c r="E50" s="1"/>
      <c r="F50" s="1"/>
      <c r="G50" s="1"/>
      <c r="H50" s="1">
        <v>2</v>
      </c>
      <c r="I50" s="1"/>
      <c r="J50" s="1"/>
      <c r="K50" s="1"/>
      <c r="L50" s="1"/>
      <c r="M50" s="1"/>
      <c r="N50" s="1"/>
      <c r="O50" s="1"/>
      <c r="P50" s="1"/>
      <c r="Q50" s="5">
        <v>2</v>
      </c>
      <c r="R50" s="7">
        <f t="shared" si="0"/>
        <v>0.3552397868561279</v>
      </c>
    </row>
    <row r="51" spans="1:18" ht="12.75">
      <c r="A51" s="5">
        <v>48</v>
      </c>
      <c r="B51" s="1" t="s">
        <v>155</v>
      </c>
      <c r="C51" s="1">
        <v>1</v>
      </c>
      <c r="D51" s="1"/>
      <c r="E51" s="1"/>
      <c r="F51" s="1"/>
      <c r="G51" s="1"/>
      <c r="H51" s="1"/>
      <c r="I51" s="1"/>
      <c r="J51" s="1"/>
      <c r="K51" s="1">
        <v>1</v>
      </c>
      <c r="L51" s="1"/>
      <c r="M51" s="1"/>
      <c r="N51" s="1"/>
      <c r="O51" s="1"/>
      <c r="P51" s="1"/>
      <c r="Q51" s="5">
        <v>2</v>
      </c>
      <c r="R51" s="7">
        <f t="shared" si="0"/>
        <v>0.3552397868561279</v>
      </c>
    </row>
    <row r="52" spans="1:18" ht="12.75">
      <c r="A52" s="5">
        <v>49</v>
      </c>
      <c r="B52" s="1" t="s">
        <v>385</v>
      </c>
      <c r="C52" s="1"/>
      <c r="D52" s="1">
        <v>1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v>1</v>
      </c>
      <c r="Q52" s="5">
        <f>SUM(C52:P52)</f>
        <v>2</v>
      </c>
      <c r="R52" s="7">
        <f t="shared" si="0"/>
        <v>0.3552397868561279</v>
      </c>
    </row>
    <row r="53" spans="1:18" ht="12.75">
      <c r="A53" s="5">
        <v>50</v>
      </c>
      <c r="B53" s="1" t="s">
        <v>489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2</v>
      </c>
      <c r="P53" s="1"/>
      <c r="Q53" s="5">
        <v>2</v>
      </c>
      <c r="R53" s="7">
        <f t="shared" si="0"/>
        <v>0.3552397868561279</v>
      </c>
    </row>
    <row r="54" spans="1:18" ht="12.75">
      <c r="A54" s="5">
        <v>51</v>
      </c>
      <c r="B54" s="1" t="s">
        <v>402</v>
      </c>
      <c r="C54" s="1"/>
      <c r="D54" s="1"/>
      <c r="E54" s="1"/>
      <c r="F54" s="1"/>
      <c r="G54" s="1"/>
      <c r="H54" s="1"/>
      <c r="I54" s="1"/>
      <c r="J54" s="1"/>
      <c r="K54" s="1">
        <v>2</v>
      </c>
      <c r="L54" s="1"/>
      <c r="M54" s="1"/>
      <c r="N54" s="1"/>
      <c r="O54" s="1"/>
      <c r="P54" s="1"/>
      <c r="Q54" s="5">
        <v>2</v>
      </c>
      <c r="R54" s="7">
        <f t="shared" si="0"/>
        <v>0.3552397868561279</v>
      </c>
    </row>
    <row r="55" spans="1:18" ht="12.75">
      <c r="A55" s="5">
        <v>52</v>
      </c>
      <c r="B55" s="1" t="s">
        <v>356</v>
      </c>
      <c r="C55" s="1"/>
      <c r="D55" s="1"/>
      <c r="E55" s="1"/>
      <c r="F55" s="1"/>
      <c r="G55" s="1"/>
      <c r="H55" s="1"/>
      <c r="I55" s="1">
        <v>1</v>
      </c>
      <c r="J55" s="1"/>
      <c r="K55" s="1"/>
      <c r="L55" s="1"/>
      <c r="M55" s="1"/>
      <c r="N55" s="1"/>
      <c r="O55" s="1">
        <v>1</v>
      </c>
      <c r="P55" s="1"/>
      <c r="Q55" s="5">
        <v>2</v>
      </c>
      <c r="R55" s="7">
        <f t="shared" si="0"/>
        <v>0.3552397868561279</v>
      </c>
    </row>
    <row r="56" spans="1:18" ht="12.75">
      <c r="A56" s="5">
        <v>53</v>
      </c>
      <c r="B56" s="1" t="s">
        <v>347</v>
      </c>
      <c r="C56" s="1"/>
      <c r="D56" s="1"/>
      <c r="E56" s="1"/>
      <c r="F56" s="1"/>
      <c r="G56" s="1"/>
      <c r="H56" s="1">
        <v>2</v>
      </c>
      <c r="I56" s="1"/>
      <c r="J56" s="1"/>
      <c r="K56" s="1"/>
      <c r="L56" s="1"/>
      <c r="M56" s="1"/>
      <c r="N56" s="1"/>
      <c r="O56" s="1"/>
      <c r="P56" s="1"/>
      <c r="Q56" s="5">
        <v>2</v>
      </c>
      <c r="R56" s="7">
        <f t="shared" si="0"/>
        <v>0.3552397868561279</v>
      </c>
    </row>
    <row r="57" spans="1:18" ht="12.75">
      <c r="A57" s="5">
        <v>54</v>
      </c>
      <c r="B57" s="1" t="s">
        <v>494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>
        <v>2</v>
      </c>
      <c r="P57" s="1"/>
      <c r="Q57" s="5">
        <v>2</v>
      </c>
      <c r="R57" s="7">
        <f t="shared" si="0"/>
        <v>0.3552397868561279</v>
      </c>
    </row>
    <row r="58" spans="1:18" ht="12.75">
      <c r="A58" s="5">
        <v>55</v>
      </c>
      <c r="B58" s="1" t="s">
        <v>496</v>
      </c>
      <c r="C58" s="1"/>
      <c r="D58" s="1"/>
      <c r="E58" s="1"/>
      <c r="F58" s="1"/>
      <c r="G58" s="1"/>
      <c r="H58" s="1"/>
      <c r="I58" s="1"/>
      <c r="J58" s="1"/>
      <c r="K58" s="1">
        <v>1</v>
      </c>
      <c r="L58" s="1"/>
      <c r="M58" s="1"/>
      <c r="N58" s="1"/>
      <c r="O58" s="1">
        <v>1</v>
      </c>
      <c r="P58" s="1"/>
      <c r="Q58" s="5">
        <v>2</v>
      </c>
      <c r="R58" s="7">
        <f t="shared" si="0"/>
        <v>0.3552397868561279</v>
      </c>
    </row>
    <row r="59" spans="1:18" ht="12.75">
      <c r="A59" s="5">
        <v>56</v>
      </c>
      <c r="B59" s="1" t="s">
        <v>121</v>
      </c>
      <c r="C59" s="1"/>
      <c r="D59" s="1">
        <v>1</v>
      </c>
      <c r="E59" s="1"/>
      <c r="F59" s="1"/>
      <c r="G59" s="1"/>
      <c r="H59" s="1"/>
      <c r="I59" s="1"/>
      <c r="J59" s="1"/>
      <c r="K59" s="1"/>
      <c r="L59" s="1"/>
      <c r="M59" s="1">
        <v>1</v>
      </c>
      <c r="N59" s="1"/>
      <c r="O59" s="1"/>
      <c r="P59" s="1"/>
      <c r="Q59" s="5">
        <v>2</v>
      </c>
      <c r="R59" s="7">
        <f t="shared" si="0"/>
        <v>0.3552397868561279</v>
      </c>
    </row>
    <row r="60" spans="1:18" ht="12.75">
      <c r="A60" s="5">
        <v>57</v>
      </c>
      <c r="B60" s="1" t="s">
        <v>395</v>
      </c>
      <c r="C60" s="1"/>
      <c r="D60" s="1"/>
      <c r="E60" s="1"/>
      <c r="F60" s="1"/>
      <c r="G60" s="1"/>
      <c r="H60" s="1"/>
      <c r="I60" s="1"/>
      <c r="J60" s="1">
        <v>2</v>
      </c>
      <c r="K60" s="1"/>
      <c r="L60" s="1"/>
      <c r="M60" s="1"/>
      <c r="N60" s="1"/>
      <c r="O60" s="1"/>
      <c r="P60" s="1"/>
      <c r="Q60" s="5">
        <v>2</v>
      </c>
      <c r="R60" s="7">
        <f t="shared" si="0"/>
        <v>0.3552397868561279</v>
      </c>
    </row>
    <row r="61" spans="1:18" ht="12.75">
      <c r="A61" s="5">
        <v>58</v>
      </c>
      <c r="B61" s="1" t="s">
        <v>3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>
        <v>2</v>
      </c>
      <c r="Q61" s="5">
        <v>2</v>
      </c>
      <c r="R61" s="7">
        <f t="shared" si="0"/>
        <v>0.3552397868561279</v>
      </c>
    </row>
    <row r="62" spans="1:18" ht="12.75">
      <c r="A62" s="5">
        <v>59</v>
      </c>
      <c r="B62" s="1" t="s">
        <v>281</v>
      </c>
      <c r="C62" s="1"/>
      <c r="D62" s="1"/>
      <c r="E62" s="1"/>
      <c r="F62" s="1">
        <v>1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5">
        <v>1</v>
      </c>
      <c r="R62" s="7">
        <f t="shared" si="0"/>
        <v>0.17761989342806395</v>
      </c>
    </row>
    <row r="63" spans="1:18" ht="12.75">
      <c r="A63" s="5">
        <v>60</v>
      </c>
      <c r="B63" s="1" t="s">
        <v>11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>
        <v>1</v>
      </c>
      <c r="N63" s="1"/>
      <c r="O63" s="1"/>
      <c r="P63" s="1"/>
      <c r="Q63" s="5">
        <v>1</v>
      </c>
      <c r="R63" s="7">
        <f t="shared" si="0"/>
        <v>0.17761989342806395</v>
      </c>
    </row>
    <row r="64" spans="1:18" ht="12.75">
      <c r="A64" s="5">
        <v>61</v>
      </c>
      <c r="B64" s="1" t="s">
        <v>284</v>
      </c>
      <c r="C64" s="1"/>
      <c r="D64" s="1"/>
      <c r="E64" s="1"/>
      <c r="F64" s="1">
        <v>1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5">
        <v>1</v>
      </c>
      <c r="R64" s="7">
        <f t="shared" si="0"/>
        <v>0.17761989342806395</v>
      </c>
    </row>
    <row r="65" spans="1:18" ht="12.75">
      <c r="A65" s="5">
        <v>62</v>
      </c>
      <c r="B65" s="1" t="s">
        <v>389</v>
      </c>
      <c r="C65" s="1"/>
      <c r="D65" s="1"/>
      <c r="E65" s="1"/>
      <c r="F65" s="1">
        <v>1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5">
        <v>1</v>
      </c>
      <c r="R65" s="7">
        <f t="shared" si="0"/>
        <v>0.17761989342806395</v>
      </c>
    </row>
    <row r="66" spans="1:18" ht="12.75">
      <c r="A66" s="5">
        <v>63</v>
      </c>
      <c r="B66" s="1" t="s">
        <v>181</v>
      </c>
      <c r="C66" s="1"/>
      <c r="D66" s="1"/>
      <c r="E66" s="1"/>
      <c r="F66" s="1">
        <v>1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5">
        <v>1</v>
      </c>
      <c r="R66" s="7">
        <f t="shared" si="0"/>
        <v>0.17761989342806395</v>
      </c>
    </row>
    <row r="67" spans="1:18" ht="12.75">
      <c r="A67" s="5">
        <v>64</v>
      </c>
      <c r="B67" s="1" t="s">
        <v>365</v>
      </c>
      <c r="C67" s="1"/>
      <c r="D67" s="1"/>
      <c r="E67" s="1"/>
      <c r="F67" s="1"/>
      <c r="G67" s="1"/>
      <c r="H67" s="1"/>
      <c r="I67" s="1"/>
      <c r="J67" s="1">
        <v>1</v>
      </c>
      <c r="K67" s="1"/>
      <c r="L67" s="1"/>
      <c r="M67" s="1"/>
      <c r="N67" s="1"/>
      <c r="O67" s="1"/>
      <c r="P67" s="1"/>
      <c r="Q67" s="5">
        <v>1</v>
      </c>
      <c r="R67" s="7">
        <f t="shared" si="0"/>
        <v>0.17761989342806395</v>
      </c>
    </row>
    <row r="68" spans="1:18" ht="12.75">
      <c r="A68" s="5">
        <v>65</v>
      </c>
      <c r="B68" s="1" t="s">
        <v>325</v>
      </c>
      <c r="C68" s="1"/>
      <c r="D68" s="1"/>
      <c r="E68" s="1"/>
      <c r="F68" s="1"/>
      <c r="G68" s="1">
        <v>1</v>
      </c>
      <c r="H68" s="1"/>
      <c r="I68" s="1"/>
      <c r="J68" s="1"/>
      <c r="K68" s="1"/>
      <c r="L68" s="1"/>
      <c r="M68" s="1"/>
      <c r="N68" s="1"/>
      <c r="O68" s="1"/>
      <c r="P68" s="1"/>
      <c r="Q68" s="5">
        <v>1</v>
      </c>
      <c r="R68" s="7">
        <f t="shared" si="0"/>
        <v>0.17761989342806395</v>
      </c>
    </row>
    <row r="69" spans="1:18" ht="12.75">
      <c r="A69" s="5">
        <v>66</v>
      </c>
      <c r="B69" s="1" t="s">
        <v>287</v>
      </c>
      <c r="C69" s="1"/>
      <c r="D69" s="1"/>
      <c r="E69" s="1"/>
      <c r="F69" s="1">
        <v>1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5">
        <v>1</v>
      </c>
      <c r="R69" s="7">
        <f aca="true" t="shared" si="1" ref="R69:R132">Q69/$Q$163*100</f>
        <v>0.17761989342806395</v>
      </c>
    </row>
    <row r="70" spans="1:18" ht="12.75">
      <c r="A70" s="5">
        <v>67</v>
      </c>
      <c r="B70" s="1" t="s">
        <v>334</v>
      </c>
      <c r="C70" s="1"/>
      <c r="D70" s="1"/>
      <c r="E70" s="1"/>
      <c r="F70" s="1"/>
      <c r="G70" s="1"/>
      <c r="H70" s="1">
        <v>1</v>
      </c>
      <c r="I70" s="1"/>
      <c r="J70" s="1"/>
      <c r="K70" s="1"/>
      <c r="L70" s="1"/>
      <c r="M70" s="1"/>
      <c r="N70" s="1"/>
      <c r="O70" s="1"/>
      <c r="P70" s="1"/>
      <c r="Q70" s="5">
        <v>1</v>
      </c>
      <c r="R70" s="7">
        <f t="shared" si="1"/>
        <v>0.17761989342806395</v>
      </c>
    </row>
    <row r="71" spans="1:18" ht="12.75">
      <c r="A71" s="5">
        <v>68</v>
      </c>
      <c r="B71" s="1" t="s">
        <v>368</v>
      </c>
      <c r="C71" s="1"/>
      <c r="D71" s="1"/>
      <c r="E71" s="1"/>
      <c r="F71" s="1"/>
      <c r="G71" s="1"/>
      <c r="H71" s="1"/>
      <c r="I71" s="1"/>
      <c r="J71" s="1">
        <v>1</v>
      </c>
      <c r="K71" s="1"/>
      <c r="L71" s="1"/>
      <c r="M71" s="1"/>
      <c r="N71" s="1"/>
      <c r="O71" s="1"/>
      <c r="P71" s="1"/>
      <c r="Q71" s="5">
        <v>1</v>
      </c>
      <c r="R71" s="7">
        <f t="shared" si="1"/>
        <v>0.17761989342806395</v>
      </c>
    </row>
    <row r="72" spans="1:18" ht="12.75">
      <c r="A72" s="5">
        <v>69</v>
      </c>
      <c r="B72" s="1" t="s">
        <v>370</v>
      </c>
      <c r="C72" s="1"/>
      <c r="D72" s="1"/>
      <c r="E72" s="1"/>
      <c r="F72" s="1"/>
      <c r="G72" s="1"/>
      <c r="H72" s="1"/>
      <c r="I72" s="1"/>
      <c r="J72" s="1">
        <v>1</v>
      </c>
      <c r="K72" s="1"/>
      <c r="L72" s="1"/>
      <c r="M72" s="1"/>
      <c r="N72" s="1"/>
      <c r="O72" s="1"/>
      <c r="P72" s="1"/>
      <c r="Q72" s="5">
        <v>1</v>
      </c>
      <c r="R72" s="7">
        <f t="shared" si="1"/>
        <v>0.17761989342806395</v>
      </c>
    </row>
    <row r="73" spans="1:18" ht="12.75">
      <c r="A73" s="5">
        <v>70</v>
      </c>
      <c r="B73" s="1" t="s">
        <v>188</v>
      </c>
      <c r="C73" s="1">
        <v>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5">
        <v>1</v>
      </c>
      <c r="R73" s="7">
        <f t="shared" si="1"/>
        <v>0.17761989342806395</v>
      </c>
    </row>
    <row r="74" spans="1:18" ht="12.75">
      <c r="A74" s="5">
        <v>71</v>
      </c>
      <c r="B74" s="1" t="s">
        <v>372</v>
      </c>
      <c r="C74" s="1"/>
      <c r="D74" s="1"/>
      <c r="E74" s="1"/>
      <c r="F74" s="1"/>
      <c r="G74" s="1"/>
      <c r="H74" s="1"/>
      <c r="I74" s="1"/>
      <c r="J74" s="1">
        <v>1</v>
      </c>
      <c r="K74" s="1"/>
      <c r="L74" s="1"/>
      <c r="M74" s="1"/>
      <c r="N74" s="1"/>
      <c r="O74" s="1"/>
      <c r="P74" s="1"/>
      <c r="Q74" s="5">
        <v>1</v>
      </c>
      <c r="R74" s="7">
        <f t="shared" si="1"/>
        <v>0.17761989342806395</v>
      </c>
    </row>
    <row r="75" spans="1:18" ht="12.75">
      <c r="A75" s="5">
        <v>72</v>
      </c>
      <c r="B75" s="1" t="s">
        <v>373</v>
      </c>
      <c r="C75" s="1"/>
      <c r="D75" s="1"/>
      <c r="E75" s="1"/>
      <c r="F75" s="1"/>
      <c r="G75" s="1"/>
      <c r="H75" s="1"/>
      <c r="I75" s="1"/>
      <c r="J75" s="1">
        <v>1</v>
      </c>
      <c r="K75" s="1"/>
      <c r="L75" s="1"/>
      <c r="M75" s="1"/>
      <c r="N75" s="1"/>
      <c r="O75" s="1"/>
      <c r="P75" s="1"/>
      <c r="Q75" s="5">
        <v>1</v>
      </c>
      <c r="R75" s="7">
        <f t="shared" si="1"/>
        <v>0.17761989342806395</v>
      </c>
    </row>
    <row r="76" spans="1:18" ht="12.75">
      <c r="A76" s="5">
        <v>73</v>
      </c>
      <c r="B76" s="1" t="s">
        <v>374</v>
      </c>
      <c r="C76" s="1"/>
      <c r="D76" s="1"/>
      <c r="E76" s="1"/>
      <c r="F76" s="1"/>
      <c r="G76" s="1"/>
      <c r="H76" s="1"/>
      <c r="I76" s="1"/>
      <c r="J76" s="1">
        <v>1</v>
      </c>
      <c r="K76" s="1"/>
      <c r="L76" s="1"/>
      <c r="M76" s="1"/>
      <c r="N76" s="1"/>
      <c r="O76" s="1"/>
      <c r="P76" s="1"/>
      <c r="Q76" s="5">
        <v>1</v>
      </c>
      <c r="R76" s="7">
        <f t="shared" si="1"/>
        <v>0.17761989342806395</v>
      </c>
    </row>
    <row r="77" spans="1:18" ht="12.75">
      <c r="A77" s="5">
        <v>74</v>
      </c>
      <c r="B77" s="1" t="s">
        <v>503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>
        <v>1</v>
      </c>
      <c r="Q77" s="5">
        <v>1</v>
      </c>
      <c r="R77" s="7">
        <f t="shared" si="1"/>
        <v>0.17761989342806395</v>
      </c>
    </row>
    <row r="78" spans="1:18" ht="12.75">
      <c r="A78" s="5">
        <v>75</v>
      </c>
      <c r="B78" s="1" t="s">
        <v>21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>
        <v>1</v>
      </c>
      <c r="N78" s="1"/>
      <c r="O78" s="1"/>
      <c r="P78" s="1"/>
      <c r="Q78" s="5">
        <v>1</v>
      </c>
      <c r="R78" s="7">
        <f t="shared" si="1"/>
        <v>0.17761989342806395</v>
      </c>
    </row>
    <row r="79" spans="1:18" ht="12.75">
      <c r="A79" s="5">
        <v>76</v>
      </c>
      <c r="B79" s="1" t="s">
        <v>24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>
        <v>1</v>
      </c>
      <c r="N79" s="1"/>
      <c r="O79" s="1"/>
      <c r="P79" s="1"/>
      <c r="Q79" s="5">
        <v>1</v>
      </c>
      <c r="R79" s="7">
        <f t="shared" si="1"/>
        <v>0.17761989342806395</v>
      </c>
    </row>
    <row r="80" spans="1:18" ht="12.75">
      <c r="A80" s="5">
        <v>77</v>
      </c>
      <c r="B80" s="1" t="s">
        <v>25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>
        <v>1</v>
      </c>
      <c r="N80" s="1"/>
      <c r="O80" s="1"/>
      <c r="P80" s="1"/>
      <c r="Q80" s="5">
        <v>1</v>
      </c>
      <c r="R80" s="7">
        <f t="shared" si="1"/>
        <v>0.17761989342806395</v>
      </c>
    </row>
    <row r="81" spans="1:18" ht="12.75">
      <c r="A81" s="5">
        <v>78</v>
      </c>
      <c r="B81" s="1" t="s">
        <v>289</v>
      </c>
      <c r="C81" s="1"/>
      <c r="D81" s="1"/>
      <c r="E81" s="1"/>
      <c r="F81" s="1">
        <v>1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5">
        <v>1</v>
      </c>
      <c r="R81" s="7">
        <f t="shared" si="1"/>
        <v>0.17761989342806395</v>
      </c>
    </row>
    <row r="82" spans="1:18" ht="12.75">
      <c r="A82" s="5">
        <v>79</v>
      </c>
      <c r="B82" s="1" t="s">
        <v>31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>
        <v>1</v>
      </c>
      <c r="N82" s="1"/>
      <c r="O82" s="1"/>
      <c r="P82" s="1"/>
      <c r="Q82" s="5">
        <v>1</v>
      </c>
      <c r="R82" s="7">
        <f t="shared" si="1"/>
        <v>0.17761989342806395</v>
      </c>
    </row>
    <row r="83" spans="1:18" ht="12.75">
      <c r="A83" s="5">
        <v>80</v>
      </c>
      <c r="B83" s="1" t="s">
        <v>227</v>
      </c>
      <c r="C83" s="1"/>
      <c r="D83" s="1"/>
      <c r="E83" s="1"/>
      <c r="F83" s="1"/>
      <c r="G83" s="1"/>
      <c r="H83" s="1"/>
      <c r="I83" s="1"/>
      <c r="J83" s="1"/>
      <c r="K83" s="1"/>
      <c r="L83" s="1">
        <v>1</v>
      </c>
      <c r="M83" s="1"/>
      <c r="N83" s="1"/>
      <c r="O83" s="1"/>
      <c r="P83" s="1"/>
      <c r="Q83" s="5">
        <v>1</v>
      </c>
      <c r="R83" s="7">
        <f t="shared" si="1"/>
        <v>0.17761989342806395</v>
      </c>
    </row>
    <row r="84" spans="1:18" ht="12.75">
      <c r="A84" s="5">
        <v>81</v>
      </c>
      <c r="B84" s="1" t="s">
        <v>428</v>
      </c>
      <c r="C84" s="1"/>
      <c r="D84" s="1"/>
      <c r="E84" s="1"/>
      <c r="F84" s="1"/>
      <c r="G84" s="1"/>
      <c r="H84" s="1"/>
      <c r="I84" s="1"/>
      <c r="J84" s="1"/>
      <c r="K84" s="1"/>
      <c r="L84" s="1">
        <v>1</v>
      </c>
      <c r="M84" s="1"/>
      <c r="N84" s="1"/>
      <c r="O84" s="1"/>
      <c r="P84" s="1"/>
      <c r="Q84" s="5">
        <v>1</v>
      </c>
      <c r="R84" s="7">
        <f t="shared" si="1"/>
        <v>0.17761989342806395</v>
      </c>
    </row>
    <row r="85" spans="1:18" ht="12.75">
      <c r="A85" s="5">
        <v>82</v>
      </c>
      <c r="B85" s="1" t="s">
        <v>431</v>
      </c>
      <c r="C85" s="1"/>
      <c r="D85" s="1"/>
      <c r="E85" s="1"/>
      <c r="F85" s="1"/>
      <c r="G85" s="1"/>
      <c r="H85" s="1"/>
      <c r="I85" s="1"/>
      <c r="J85" s="1"/>
      <c r="K85" s="1"/>
      <c r="L85" s="1">
        <v>1</v>
      </c>
      <c r="M85" s="1"/>
      <c r="N85" s="1"/>
      <c r="O85" s="1"/>
      <c r="P85" s="1"/>
      <c r="Q85" s="5">
        <v>1</v>
      </c>
      <c r="R85" s="7">
        <f t="shared" si="1"/>
        <v>0.17761989342806395</v>
      </c>
    </row>
    <row r="86" spans="1:18" ht="12.75">
      <c r="A86" s="5">
        <v>83</v>
      </c>
      <c r="B86" s="1" t="s">
        <v>471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v>1</v>
      </c>
      <c r="P86" s="1"/>
      <c r="Q86" s="5">
        <v>1</v>
      </c>
      <c r="R86" s="7">
        <f t="shared" si="1"/>
        <v>0.17761989342806395</v>
      </c>
    </row>
    <row r="87" spans="1:18" ht="12.75">
      <c r="A87" s="5">
        <v>84</v>
      </c>
      <c r="B87" s="1" t="s">
        <v>453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>
        <v>1</v>
      </c>
      <c r="O87" s="1"/>
      <c r="P87" s="1"/>
      <c r="Q87" s="5">
        <v>1</v>
      </c>
      <c r="R87" s="7">
        <f t="shared" si="1"/>
        <v>0.17761989342806395</v>
      </c>
    </row>
    <row r="88" spans="1:18" ht="12.75">
      <c r="A88" s="5">
        <v>85</v>
      </c>
      <c r="B88" s="1" t="s">
        <v>472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>
        <v>1</v>
      </c>
      <c r="P88" s="1"/>
      <c r="Q88" s="5">
        <v>1</v>
      </c>
      <c r="R88" s="7">
        <f t="shared" si="1"/>
        <v>0.17761989342806395</v>
      </c>
    </row>
    <row r="89" spans="1:18" ht="12.75">
      <c r="A89" s="5">
        <v>86</v>
      </c>
      <c r="B89" s="1" t="s">
        <v>473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>
        <v>1</v>
      </c>
      <c r="P89" s="1"/>
      <c r="Q89" s="5">
        <v>1</v>
      </c>
      <c r="R89" s="7">
        <f t="shared" si="1"/>
        <v>0.17761989342806395</v>
      </c>
    </row>
    <row r="90" spans="1:18" ht="12.75">
      <c r="A90" s="5">
        <v>87</v>
      </c>
      <c r="B90" s="1" t="s">
        <v>229</v>
      </c>
      <c r="C90" s="1"/>
      <c r="D90" s="1"/>
      <c r="E90" s="1"/>
      <c r="F90" s="1"/>
      <c r="G90" s="1"/>
      <c r="H90" s="1"/>
      <c r="I90" s="1"/>
      <c r="J90" s="1"/>
      <c r="K90" s="1"/>
      <c r="L90" s="1">
        <v>1</v>
      </c>
      <c r="M90" s="1"/>
      <c r="N90" s="1"/>
      <c r="O90" s="1"/>
      <c r="P90" s="1"/>
      <c r="Q90" s="5">
        <v>1</v>
      </c>
      <c r="R90" s="7">
        <f t="shared" si="1"/>
        <v>0.17761989342806395</v>
      </c>
    </row>
    <row r="91" spans="1:18" ht="12.75">
      <c r="A91" s="5">
        <v>88</v>
      </c>
      <c r="B91" s="1" t="s">
        <v>433</v>
      </c>
      <c r="C91" s="1"/>
      <c r="D91" s="1"/>
      <c r="E91" s="1"/>
      <c r="F91" s="1"/>
      <c r="G91" s="1"/>
      <c r="H91" s="1"/>
      <c r="I91" s="1"/>
      <c r="J91" s="1"/>
      <c r="K91" s="1"/>
      <c r="L91" s="1">
        <v>1</v>
      </c>
      <c r="M91" s="1"/>
      <c r="N91" s="1"/>
      <c r="O91" s="1"/>
      <c r="P91" s="1"/>
      <c r="Q91" s="5">
        <v>1</v>
      </c>
      <c r="R91" s="7">
        <f t="shared" si="1"/>
        <v>0.17761989342806395</v>
      </c>
    </row>
    <row r="92" spans="1:18" ht="12.75">
      <c r="A92" s="5">
        <v>89</v>
      </c>
      <c r="B92" s="1" t="s">
        <v>230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>
        <v>1</v>
      </c>
      <c r="P92" s="1"/>
      <c r="Q92" s="5">
        <v>1</v>
      </c>
      <c r="R92" s="7">
        <f t="shared" si="1"/>
        <v>0.17761989342806395</v>
      </c>
    </row>
    <row r="93" spans="1:18" ht="12.75">
      <c r="A93" s="5">
        <v>90</v>
      </c>
      <c r="B93" s="1" t="s">
        <v>184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>
        <v>1</v>
      </c>
      <c r="N93" s="1"/>
      <c r="O93" s="1"/>
      <c r="P93" s="1"/>
      <c r="Q93" s="5">
        <v>1</v>
      </c>
      <c r="R93" s="7">
        <f t="shared" si="1"/>
        <v>0.17761989342806395</v>
      </c>
    </row>
    <row r="94" spans="1:18" ht="12.75">
      <c r="A94" s="5">
        <v>91</v>
      </c>
      <c r="B94" s="1" t="s">
        <v>455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>
        <v>1</v>
      </c>
      <c r="O94" s="1"/>
      <c r="P94" s="1"/>
      <c r="Q94" s="5">
        <v>1</v>
      </c>
      <c r="R94" s="7">
        <f t="shared" si="1"/>
        <v>0.17761989342806395</v>
      </c>
    </row>
    <row r="95" spans="1:18" ht="12.75">
      <c r="A95" s="5">
        <v>92</v>
      </c>
      <c r="B95" s="1" t="s">
        <v>231</v>
      </c>
      <c r="C95" s="1"/>
      <c r="D95" s="1"/>
      <c r="E95" s="1"/>
      <c r="F95" s="1"/>
      <c r="G95" s="1"/>
      <c r="H95" s="1"/>
      <c r="I95" s="1">
        <v>1</v>
      </c>
      <c r="J95" s="1"/>
      <c r="K95" s="1"/>
      <c r="L95" s="1"/>
      <c r="M95" s="1"/>
      <c r="N95" s="1"/>
      <c r="O95" s="1"/>
      <c r="P95" s="1"/>
      <c r="Q95" s="5">
        <v>1</v>
      </c>
      <c r="R95" s="7">
        <f t="shared" si="1"/>
        <v>0.17761989342806395</v>
      </c>
    </row>
    <row r="96" spans="1:18" ht="12.75">
      <c r="A96" s="5">
        <v>93</v>
      </c>
      <c r="B96" s="1" t="s">
        <v>187</v>
      </c>
      <c r="C96" s="1"/>
      <c r="D96" s="1"/>
      <c r="E96" s="1"/>
      <c r="F96" s="1">
        <v>1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5">
        <v>1</v>
      </c>
      <c r="R96" s="7">
        <f t="shared" si="1"/>
        <v>0.17761989342806395</v>
      </c>
    </row>
    <row r="97" spans="1:18" ht="12.75">
      <c r="A97" s="5">
        <v>94</v>
      </c>
      <c r="B97" s="1" t="s">
        <v>232</v>
      </c>
      <c r="C97" s="1"/>
      <c r="D97" s="1"/>
      <c r="E97" s="1"/>
      <c r="F97" s="1"/>
      <c r="G97" s="1"/>
      <c r="H97" s="1"/>
      <c r="I97" s="1"/>
      <c r="J97" s="1">
        <v>1</v>
      </c>
      <c r="K97" s="1"/>
      <c r="L97" s="1"/>
      <c r="M97" s="1"/>
      <c r="N97" s="1"/>
      <c r="O97" s="1"/>
      <c r="P97" s="1"/>
      <c r="Q97" s="5">
        <v>1</v>
      </c>
      <c r="R97" s="7">
        <f t="shared" si="1"/>
        <v>0.17761989342806395</v>
      </c>
    </row>
    <row r="98" spans="1:18" ht="12.75">
      <c r="A98" s="5">
        <v>95</v>
      </c>
      <c r="B98" s="1" t="s">
        <v>479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>
        <v>1</v>
      </c>
      <c r="P98" s="1"/>
      <c r="Q98" s="5">
        <v>1</v>
      </c>
      <c r="R98" s="7">
        <f t="shared" si="1"/>
        <v>0.17761989342806395</v>
      </c>
    </row>
    <row r="99" spans="1:18" ht="12.75">
      <c r="A99" s="5">
        <v>96</v>
      </c>
      <c r="B99" s="1" t="s">
        <v>335</v>
      </c>
      <c r="C99" s="1"/>
      <c r="D99" s="1"/>
      <c r="E99" s="1"/>
      <c r="F99" s="1"/>
      <c r="G99" s="1"/>
      <c r="H99" s="1">
        <v>1</v>
      </c>
      <c r="I99" s="1"/>
      <c r="J99" s="1"/>
      <c r="K99" s="1"/>
      <c r="L99" s="1"/>
      <c r="M99" s="1"/>
      <c r="N99" s="1"/>
      <c r="O99" s="1"/>
      <c r="P99" s="1"/>
      <c r="Q99" s="5">
        <v>1</v>
      </c>
      <c r="R99" s="7">
        <f t="shared" si="1"/>
        <v>0.17761989342806395</v>
      </c>
    </row>
    <row r="100" spans="1:18" ht="12.75">
      <c r="A100" s="5">
        <v>97</v>
      </c>
      <c r="B100" s="1" t="s">
        <v>391</v>
      </c>
      <c r="C100" s="1"/>
      <c r="D100" s="1"/>
      <c r="E100" s="1"/>
      <c r="F100" s="1"/>
      <c r="G100" s="1"/>
      <c r="H100" s="1"/>
      <c r="I100" s="1"/>
      <c r="J100" s="1">
        <v>1</v>
      </c>
      <c r="K100" s="1"/>
      <c r="L100" s="1"/>
      <c r="M100" s="1"/>
      <c r="N100" s="1"/>
      <c r="O100" s="1"/>
      <c r="P100" s="1"/>
      <c r="Q100" s="5">
        <v>1</v>
      </c>
      <c r="R100" s="7">
        <f t="shared" si="1"/>
        <v>0.17761989342806395</v>
      </c>
    </row>
    <row r="101" spans="1:18" ht="12.75">
      <c r="A101" s="5">
        <v>98</v>
      </c>
      <c r="B101" s="1" t="s">
        <v>480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>
        <v>1</v>
      </c>
      <c r="P101" s="1"/>
      <c r="Q101" s="5">
        <v>1</v>
      </c>
      <c r="R101" s="7">
        <f t="shared" si="1"/>
        <v>0.17761989342806395</v>
      </c>
    </row>
    <row r="102" spans="1:18" ht="12.75">
      <c r="A102" s="5">
        <v>99</v>
      </c>
      <c r="B102" s="1" t="s">
        <v>142</v>
      </c>
      <c r="C102" s="1">
        <v>1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5">
        <v>1</v>
      </c>
      <c r="R102" s="7">
        <f t="shared" si="1"/>
        <v>0.17761989342806395</v>
      </c>
    </row>
    <row r="103" spans="1:18" ht="12.75">
      <c r="A103" s="5">
        <v>100</v>
      </c>
      <c r="B103" s="1" t="s">
        <v>233</v>
      </c>
      <c r="C103" s="1"/>
      <c r="D103" s="1"/>
      <c r="E103" s="1"/>
      <c r="F103" s="1"/>
      <c r="G103" s="1"/>
      <c r="H103" s="1"/>
      <c r="I103" s="1"/>
      <c r="J103" s="1"/>
      <c r="K103" s="1"/>
      <c r="L103" s="1">
        <v>1</v>
      </c>
      <c r="M103" s="1"/>
      <c r="N103" s="1"/>
      <c r="O103" s="1"/>
      <c r="P103" s="1"/>
      <c r="Q103" s="5">
        <v>1</v>
      </c>
      <c r="R103" s="7">
        <f t="shared" si="1"/>
        <v>0.17761989342806395</v>
      </c>
    </row>
    <row r="104" spans="1:18" ht="12.75">
      <c r="A104" s="5">
        <v>101</v>
      </c>
      <c r="B104" s="1" t="s">
        <v>189</v>
      </c>
      <c r="C104" s="1">
        <v>1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5">
        <v>1</v>
      </c>
      <c r="R104" s="7">
        <f t="shared" si="1"/>
        <v>0.17761989342806395</v>
      </c>
    </row>
    <row r="105" spans="1:18" ht="12.75">
      <c r="A105" s="5">
        <v>102</v>
      </c>
      <c r="B105" s="1" t="s">
        <v>392</v>
      </c>
      <c r="C105" s="1"/>
      <c r="D105" s="1"/>
      <c r="E105" s="1"/>
      <c r="F105" s="1"/>
      <c r="G105" s="1"/>
      <c r="H105" s="1"/>
      <c r="I105" s="1"/>
      <c r="J105" s="1">
        <v>1</v>
      </c>
      <c r="K105" s="1"/>
      <c r="L105" s="1"/>
      <c r="M105" s="1"/>
      <c r="N105" s="1"/>
      <c r="O105" s="1"/>
      <c r="P105" s="1"/>
      <c r="Q105" s="5">
        <v>1</v>
      </c>
      <c r="R105" s="7">
        <f t="shared" si="1"/>
        <v>0.17761989342806395</v>
      </c>
    </row>
    <row r="106" spans="1:18" ht="12.75">
      <c r="A106" s="5">
        <v>103</v>
      </c>
      <c r="B106" s="1" t="s">
        <v>59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1</v>
      </c>
      <c r="N106" s="1"/>
      <c r="O106" s="1"/>
      <c r="P106" s="1"/>
      <c r="Q106" s="5">
        <v>1</v>
      </c>
      <c r="R106" s="7">
        <f t="shared" si="1"/>
        <v>0.17761989342806395</v>
      </c>
    </row>
    <row r="107" spans="1:18" ht="12.75">
      <c r="A107" s="5">
        <v>104</v>
      </c>
      <c r="B107" s="1" t="s">
        <v>299</v>
      </c>
      <c r="C107" s="1"/>
      <c r="D107" s="1"/>
      <c r="E107" s="1"/>
      <c r="F107" s="1">
        <v>1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5">
        <v>1</v>
      </c>
      <c r="R107" s="7">
        <f t="shared" si="1"/>
        <v>0.17761989342806395</v>
      </c>
    </row>
    <row r="108" spans="1:18" ht="12.75">
      <c r="A108" s="5">
        <v>105</v>
      </c>
      <c r="B108" s="1" t="s">
        <v>61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1</v>
      </c>
      <c r="N108" s="1"/>
      <c r="O108" s="1"/>
      <c r="P108" s="1"/>
      <c r="Q108" s="5">
        <v>1</v>
      </c>
      <c r="R108" s="7">
        <f t="shared" si="1"/>
        <v>0.17761989342806395</v>
      </c>
    </row>
    <row r="109" spans="1:18" ht="12.75">
      <c r="A109" s="5">
        <v>106</v>
      </c>
      <c r="B109" s="1" t="s">
        <v>62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1</v>
      </c>
      <c r="N109" s="1"/>
      <c r="O109" s="1"/>
      <c r="P109" s="1"/>
      <c r="Q109" s="5">
        <v>1</v>
      </c>
      <c r="R109" s="7">
        <f t="shared" si="1"/>
        <v>0.17761989342806395</v>
      </c>
    </row>
    <row r="110" spans="1:18" ht="12.75">
      <c r="A110" s="5">
        <v>107</v>
      </c>
      <c r="B110" s="1" t="s">
        <v>69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1</v>
      </c>
      <c r="N110" s="1"/>
      <c r="O110" s="1"/>
      <c r="P110" s="1"/>
      <c r="Q110" s="5">
        <v>1</v>
      </c>
      <c r="R110" s="7">
        <f t="shared" si="1"/>
        <v>0.17761989342806395</v>
      </c>
    </row>
    <row r="111" spans="1:18" ht="12.75">
      <c r="A111" s="5">
        <v>108</v>
      </c>
      <c r="B111" s="1" t="s">
        <v>144</v>
      </c>
      <c r="C111" s="1">
        <v>1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5">
        <v>1</v>
      </c>
      <c r="R111" s="7">
        <f t="shared" si="1"/>
        <v>0.17761989342806395</v>
      </c>
    </row>
    <row r="112" spans="1:18" ht="12.75">
      <c r="A112" s="5">
        <v>109</v>
      </c>
      <c r="B112" s="1" t="s">
        <v>146</v>
      </c>
      <c r="C112" s="1">
        <v>1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5">
        <v>1</v>
      </c>
      <c r="R112" s="7">
        <f t="shared" si="1"/>
        <v>0.17761989342806395</v>
      </c>
    </row>
    <row r="113" spans="1:18" ht="12.75">
      <c r="A113" s="5">
        <v>110</v>
      </c>
      <c r="B113" s="1" t="s">
        <v>407</v>
      </c>
      <c r="C113" s="1"/>
      <c r="D113" s="1"/>
      <c r="E113" s="1"/>
      <c r="F113" s="1"/>
      <c r="G113" s="1"/>
      <c r="H113" s="1"/>
      <c r="I113" s="1"/>
      <c r="J113" s="1"/>
      <c r="K113" s="1">
        <v>1</v>
      </c>
      <c r="L113" s="1"/>
      <c r="M113" s="1"/>
      <c r="N113" s="1"/>
      <c r="O113" s="1"/>
      <c r="P113" s="1"/>
      <c r="Q113" s="5">
        <v>1</v>
      </c>
      <c r="R113" s="7">
        <f t="shared" si="1"/>
        <v>0.17761989342806395</v>
      </c>
    </row>
    <row r="114" spans="1:18" ht="12.75">
      <c r="A114" s="5">
        <v>111</v>
      </c>
      <c r="B114" s="1" t="s">
        <v>460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>
        <v>1</v>
      </c>
      <c r="O114" s="1"/>
      <c r="P114" s="1"/>
      <c r="Q114" s="5">
        <v>1</v>
      </c>
      <c r="R114" s="7">
        <f t="shared" si="1"/>
        <v>0.17761989342806395</v>
      </c>
    </row>
    <row r="115" spans="1:18" ht="12.75">
      <c r="A115" s="5">
        <v>112</v>
      </c>
      <c r="B115" s="1" t="s">
        <v>82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>
        <v>1</v>
      </c>
      <c r="N115" s="1"/>
      <c r="O115" s="1"/>
      <c r="P115" s="1"/>
      <c r="Q115" s="5">
        <v>1</v>
      </c>
      <c r="R115" s="7">
        <f t="shared" si="1"/>
        <v>0.17761989342806395</v>
      </c>
    </row>
    <row r="116" spans="1:18" ht="12.75">
      <c r="A116" s="5">
        <v>113</v>
      </c>
      <c r="B116" s="1" t="s">
        <v>191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>
        <v>1</v>
      </c>
      <c r="N116" s="1"/>
      <c r="O116" s="1"/>
      <c r="P116" s="1"/>
      <c r="Q116" s="5">
        <v>1</v>
      </c>
      <c r="R116" s="7">
        <f t="shared" si="1"/>
        <v>0.17761989342806395</v>
      </c>
    </row>
    <row r="117" spans="1:18" ht="12.75">
      <c r="A117" s="5">
        <v>114</v>
      </c>
      <c r="B117" s="1" t="s">
        <v>308</v>
      </c>
      <c r="C117" s="1"/>
      <c r="D117" s="1"/>
      <c r="E117" s="1"/>
      <c r="F117" s="1">
        <v>1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5">
        <v>1</v>
      </c>
      <c r="R117" s="7">
        <f t="shared" si="1"/>
        <v>0.17761989342806395</v>
      </c>
    </row>
    <row r="118" spans="1:18" ht="12.75">
      <c r="A118" s="5">
        <v>115</v>
      </c>
      <c r="B118" s="1" t="s">
        <v>252</v>
      </c>
      <c r="C118" s="1"/>
      <c r="D118" s="1">
        <v>1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5">
        <v>1</v>
      </c>
      <c r="R118" s="7">
        <f t="shared" si="1"/>
        <v>0.17761989342806395</v>
      </c>
    </row>
    <row r="119" spans="1:18" ht="12.75">
      <c r="A119" s="5">
        <v>116</v>
      </c>
      <c r="B119" s="1" t="s">
        <v>86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>
        <v>1</v>
      </c>
      <c r="N119" s="1"/>
      <c r="O119" s="1"/>
      <c r="P119" s="1"/>
      <c r="Q119" s="5">
        <v>1</v>
      </c>
      <c r="R119" s="7">
        <f t="shared" si="1"/>
        <v>0.17761989342806395</v>
      </c>
    </row>
    <row r="120" spans="1:18" ht="12.75">
      <c r="A120" s="5">
        <v>117</v>
      </c>
      <c r="B120" s="1" t="s">
        <v>512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>
        <v>1</v>
      </c>
      <c r="Q120" s="5">
        <v>1</v>
      </c>
      <c r="R120" s="7">
        <f t="shared" si="1"/>
        <v>0.17761989342806395</v>
      </c>
    </row>
    <row r="121" spans="1:18" ht="12.75">
      <c r="A121" s="5">
        <v>118</v>
      </c>
      <c r="B121" s="1" t="s">
        <v>393</v>
      </c>
      <c r="C121" s="1"/>
      <c r="D121" s="1"/>
      <c r="E121" s="1"/>
      <c r="F121" s="1"/>
      <c r="G121" s="1"/>
      <c r="H121" s="1"/>
      <c r="I121" s="1"/>
      <c r="J121" s="1">
        <v>1</v>
      </c>
      <c r="K121" s="1"/>
      <c r="L121" s="1"/>
      <c r="M121" s="1"/>
      <c r="N121" s="1"/>
      <c r="O121" s="1"/>
      <c r="P121" s="1"/>
      <c r="Q121" s="5">
        <v>1</v>
      </c>
      <c r="R121" s="7">
        <f t="shared" si="1"/>
        <v>0.17761989342806395</v>
      </c>
    </row>
    <row r="122" spans="1:18" ht="12.75">
      <c r="A122" s="5">
        <v>119</v>
      </c>
      <c r="B122" s="1" t="s">
        <v>484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>
        <v>1</v>
      </c>
      <c r="P122" s="1"/>
      <c r="Q122" s="5">
        <v>1</v>
      </c>
      <c r="R122" s="7">
        <f t="shared" si="1"/>
        <v>0.17761989342806395</v>
      </c>
    </row>
    <row r="123" spans="1:18" ht="12.75">
      <c r="A123" s="5">
        <v>120</v>
      </c>
      <c r="B123" s="1" t="s">
        <v>485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>
        <v>1</v>
      </c>
      <c r="P123" s="1"/>
      <c r="Q123" s="5">
        <v>1</v>
      </c>
      <c r="R123" s="7">
        <f t="shared" si="1"/>
        <v>0.17761989342806395</v>
      </c>
    </row>
    <row r="124" spans="1:18" ht="12.75">
      <c r="A124" s="5">
        <v>121</v>
      </c>
      <c r="B124" s="1" t="s">
        <v>339</v>
      </c>
      <c r="C124" s="1"/>
      <c r="D124" s="1"/>
      <c r="E124" s="1"/>
      <c r="F124" s="1"/>
      <c r="G124" s="1"/>
      <c r="H124" s="1">
        <v>1</v>
      </c>
      <c r="I124" s="1"/>
      <c r="J124" s="1"/>
      <c r="K124" s="1"/>
      <c r="L124" s="1"/>
      <c r="M124" s="1"/>
      <c r="N124" s="1"/>
      <c r="O124" s="1"/>
      <c r="P124" s="1"/>
      <c r="Q124" s="5">
        <v>1</v>
      </c>
      <c r="R124" s="7">
        <f t="shared" si="1"/>
        <v>0.17761989342806395</v>
      </c>
    </row>
    <row r="125" spans="1:18" ht="12.75">
      <c r="A125" s="5">
        <v>122</v>
      </c>
      <c r="B125" s="1" t="s">
        <v>149</v>
      </c>
      <c r="C125" s="1">
        <v>1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5">
        <v>1</v>
      </c>
      <c r="R125" s="7">
        <f t="shared" si="1"/>
        <v>0.17761989342806395</v>
      </c>
    </row>
    <row r="126" spans="1:18" ht="12.75">
      <c r="A126" s="5">
        <v>123</v>
      </c>
      <c r="B126" s="1" t="s">
        <v>150</v>
      </c>
      <c r="C126" s="1">
        <v>1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5">
        <v>1</v>
      </c>
      <c r="R126" s="7">
        <f t="shared" si="1"/>
        <v>0.17761989342806395</v>
      </c>
    </row>
    <row r="127" spans="1:18" ht="12.75">
      <c r="A127" s="5">
        <v>124</v>
      </c>
      <c r="B127" s="1" t="s">
        <v>151</v>
      </c>
      <c r="C127" s="1">
        <v>1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5">
        <v>1</v>
      </c>
      <c r="R127" s="7">
        <f t="shared" si="1"/>
        <v>0.17761989342806395</v>
      </c>
    </row>
    <row r="128" spans="1:18" ht="12.75">
      <c r="A128" s="5">
        <v>125</v>
      </c>
      <c r="B128" s="1" t="s">
        <v>152</v>
      </c>
      <c r="C128" s="1">
        <v>1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5">
        <v>1</v>
      </c>
      <c r="R128" s="7">
        <f t="shared" si="1"/>
        <v>0.17761989342806395</v>
      </c>
    </row>
    <row r="129" spans="1:18" ht="12.75">
      <c r="A129" s="5">
        <v>126</v>
      </c>
      <c r="B129" s="1" t="s">
        <v>153</v>
      </c>
      <c r="C129" s="1">
        <v>1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5">
        <v>1</v>
      </c>
      <c r="R129" s="7">
        <f t="shared" si="1"/>
        <v>0.17761989342806395</v>
      </c>
    </row>
    <row r="130" spans="1:18" ht="12.75">
      <c r="A130" s="5">
        <v>127</v>
      </c>
      <c r="B130" s="1" t="s">
        <v>487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>
        <v>1</v>
      </c>
      <c r="P130" s="1"/>
      <c r="Q130" s="5">
        <f>SUM(C130:P130)</f>
        <v>1</v>
      </c>
      <c r="R130" s="7">
        <f t="shared" si="1"/>
        <v>0.17761989342806395</v>
      </c>
    </row>
    <row r="131" spans="1:18" ht="12.75">
      <c r="A131" s="5">
        <v>128</v>
      </c>
      <c r="B131" s="1" t="s">
        <v>183</v>
      </c>
      <c r="C131" s="1">
        <v>1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5">
        <f>SUM(C131:P131)</f>
        <v>1</v>
      </c>
      <c r="R131" s="7">
        <f t="shared" si="1"/>
        <v>0.17761989342806395</v>
      </c>
    </row>
    <row r="132" spans="1:18" ht="12.75">
      <c r="A132" s="5">
        <v>129</v>
      </c>
      <c r="B132" s="1" t="s">
        <v>343</v>
      </c>
      <c r="C132" s="1"/>
      <c r="D132" s="1"/>
      <c r="E132" s="1"/>
      <c r="F132" s="1"/>
      <c r="G132" s="1"/>
      <c r="H132" s="1">
        <v>1</v>
      </c>
      <c r="I132" s="1"/>
      <c r="J132" s="1"/>
      <c r="K132" s="1"/>
      <c r="L132" s="1"/>
      <c r="M132" s="1"/>
      <c r="N132" s="1"/>
      <c r="O132" s="1"/>
      <c r="P132" s="1"/>
      <c r="Q132" s="5">
        <f>SUM(C132:P132)</f>
        <v>1</v>
      </c>
      <c r="R132" s="7">
        <f t="shared" si="1"/>
        <v>0.17761989342806395</v>
      </c>
    </row>
    <row r="133" spans="1:18" ht="12.75">
      <c r="A133" s="5">
        <v>130</v>
      </c>
      <c r="B133" s="1" t="s">
        <v>157</v>
      </c>
      <c r="C133" s="1">
        <v>1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5">
        <f>SUM(C133:P133)</f>
        <v>1</v>
      </c>
      <c r="R133" s="7">
        <f aca="true" t="shared" si="2" ref="R133:R163">Q133/$Q$163*100</f>
        <v>0.17761989342806395</v>
      </c>
    </row>
    <row r="134" spans="1:18" ht="12.75">
      <c r="A134" s="5">
        <v>131</v>
      </c>
      <c r="B134" s="1" t="s">
        <v>102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>
        <v>1</v>
      </c>
      <c r="N134" s="1"/>
      <c r="O134" s="1"/>
      <c r="P134" s="1"/>
      <c r="Q134" s="5">
        <f>SUM(C134:P134)</f>
        <v>1</v>
      </c>
      <c r="R134" s="7">
        <f t="shared" si="2"/>
        <v>0.17761989342806395</v>
      </c>
    </row>
    <row r="135" spans="1:18" ht="12.75">
      <c r="A135" s="5">
        <v>132</v>
      </c>
      <c r="B135" s="1" t="s">
        <v>160</v>
      </c>
      <c r="C135" s="1">
        <v>1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5">
        <v>1</v>
      </c>
      <c r="R135" s="7">
        <f t="shared" si="2"/>
        <v>0.17761989342806395</v>
      </c>
    </row>
    <row r="136" spans="1:18" ht="12.75">
      <c r="A136" s="5">
        <v>133</v>
      </c>
      <c r="B136" s="1" t="s">
        <v>161</v>
      </c>
      <c r="C136" s="1">
        <v>1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5">
        <v>1</v>
      </c>
      <c r="R136" s="7">
        <f t="shared" si="2"/>
        <v>0.17761989342806395</v>
      </c>
    </row>
    <row r="137" spans="1:18" ht="12.75">
      <c r="A137" s="5">
        <v>134</v>
      </c>
      <c r="B137" s="1" t="s">
        <v>103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>
        <v>1</v>
      </c>
      <c r="N137" s="1"/>
      <c r="O137" s="1"/>
      <c r="P137" s="1"/>
      <c r="Q137" s="5">
        <v>1</v>
      </c>
      <c r="R137" s="7">
        <f t="shared" si="2"/>
        <v>0.17761989342806395</v>
      </c>
    </row>
    <row r="138" spans="1:18" ht="12.75">
      <c r="A138" s="5">
        <v>135</v>
      </c>
      <c r="B138" s="1" t="s">
        <v>185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>
        <v>1</v>
      </c>
      <c r="N138" s="1"/>
      <c r="O138" s="1"/>
      <c r="P138" s="1"/>
      <c r="Q138" s="5">
        <v>1</v>
      </c>
      <c r="R138" s="7">
        <f t="shared" si="2"/>
        <v>0.17761989342806395</v>
      </c>
    </row>
    <row r="139" spans="1:18" ht="12.75">
      <c r="A139" s="5">
        <v>136</v>
      </c>
      <c r="B139" s="1" t="s">
        <v>192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>
        <v>1</v>
      </c>
      <c r="P139" s="1"/>
      <c r="Q139" s="5">
        <v>1</v>
      </c>
      <c r="R139" s="7">
        <f t="shared" si="2"/>
        <v>0.17761989342806395</v>
      </c>
    </row>
    <row r="140" spans="1:18" ht="12.75">
      <c r="A140" s="5">
        <v>137</v>
      </c>
      <c r="B140" s="1" t="s">
        <v>105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>
        <v>1</v>
      </c>
      <c r="N140" s="1"/>
      <c r="O140" s="1"/>
      <c r="P140" s="1"/>
      <c r="Q140" s="5">
        <v>1</v>
      </c>
      <c r="R140" s="7">
        <f t="shared" si="2"/>
        <v>0.17761989342806395</v>
      </c>
    </row>
    <row r="141" spans="1:18" ht="12.75">
      <c r="A141" s="5">
        <v>138</v>
      </c>
      <c r="B141" s="1" t="s">
        <v>190</v>
      </c>
      <c r="C141" s="1"/>
      <c r="D141" s="1"/>
      <c r="E141" s="1"/>
      <c r="F141" s="1">
        <v>1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5">
        <v>1</v>
      </c>
      <c r="R141" s="7">
        <f t="shared" si="2"/>
        <v>0.17761989342806395</v>
      </c>
    </row>
    <row r="142" spans="1:18" ht="12.75">
      <c r="A142" s="5">
        <v>139</v>
      </c>
      <c r="B142" s="1" t="s">
        <v>182</v>
      </c>
      <c r="C142" s="1"/>
      <c r="D142" s="1"/>
      <c r="E142" s="1"/>
      <c r="F142" s="1"/>
      <c r="G142" s="1"/>
      <c r="H142" s="1">
        <v>1</v>
      </c>
      <c r="I142" s="1"/>
      <c r="J142" s="1"/>
      <c r="K142" s="1"/>
      <c r="L142" s="1"/>
      <c r="M142" s="1"/>
      <c r="N142" s="1"/>
      <c r="O142" s="1"/>
      <c r="P142" s="1"/>
      <c r="Q142" s="5">
        <v>1</v>
      </c>
      <c r="R142" s="7">
        <f t="shared" si="2"/>
        <v>0.17761989342806395</v>
      </c>
    </row>
    <row r="143" spans="1:18" ht="12.75">
      <c r="A143" s="5">
        <v>140</v>
      </c>
      <c r="B143" s="1" t="s">
        <v>235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>
        <v>1</v>
      </c>
      <c r="P143" s="1"/>
      <c r="Q143" s="5">
        <v>1</v>
      </c>
      <c r="R143" s="7">
        <f t="shared" si="2"/>
        <v>0.17761989342806395</v>
      </c>
    </row>
    <row r="144" spans="1:18" ht="12.75">
      <c r="A144" s="5">
        <v>141</v>
      </c>
      <c r="B144" s="1" t="s">
        <v>186</v>
      </c>
      <c r="C144" s="1"/>
      <c r="D144" s="1"/>
      <c r="E144" s="1"/>
      <c r="F144" s="1"/>
      <c r="G144" s="1">
        <v>1</v>
      </c>
      <c r="H144" s="1"/>
      <c r="I144" s="1"/>
      <c r="J144" s="1"/>
      <c r="K144" s="1"/>
      <c r="L144" s="1"/>
      <c r="M144" s="1"/>
      <c r="N144" s="1"/>
      <c r="O144" s="1"/>
      <c r="P144" s="1"/>
      <c r="Q144" s="5">
        <v>1</v>
      </c>
      <c r="R144" s="7">
        <f t="shared" si="2"/>
        <v>0.17761989342806395</v>
      </c>
    </row>
    <row r="145" spans="1:18" ht="12.75">
      <c r="A145" s="5">
        <v>142</v>
      </c>
      <c r="B145" s="1" t="s">
        <v>318</v>
      </c>
      <c r="C145" s="1"/>
      <c r="D145" s="1"/>
      <c r="E145" s="1"/>
      <c r="F145" s="1">
        <v>1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5">
        <v>1</v>
      </c>
      <c r="R145" s="7">
        <f t="shared" si="2"/>
        <v>0.17761989342806395</v>
      </c>
    </row>
    <row r="146" spans="1:18" ht="12.75">
      <c r="A146" s="5">
        <v>143</v>
      </c>
      <c r="B146" s="1" t="s">
        <v>2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>
        <v>1</v>
      </c>
      <c r="Q146" s="5">
        <v>1</v>
      </c>
      <c r="R146" s="7">
        <f t="shared" si="2"/>
        <v>0.17761989342806395</v>
      </c>
    </row>
    <row r="147" spans="1:18" ht="12.75">
      <c r="A147" s="5">
        <v>144</v>
      </c>
      <c r="B147" s="1" t="s">
        <v>111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>
        <v>1</v>
      </c>
      <c r="N147" s="1"/>
      <c r="O147" s="1"/>
      <c r="P147" s="1"/>
      <c r="Q147" s="5">
        <v>1</v>
      </c>
      <c r="R147" s="7">
        <f t="shared" si="2"/>
        <v>0.17761989342806395</v>
      </c>
    </row>
    <row r="148" spans="1:18" ht="12.75">
      <c r="A148" s="5">
        <v>145</v>
      </c>
      <c r="B148" s="1" t="s">
        <v>193</v>
      </c>
      <c r="C148" s="1"/>
      <c r="D148" s="1"/>
      <c r="E148" s="1"/>
      <c r="F148" s="1"/>
      <c r="G148" s="1"/>
      <c r="H148" s="1">
        <v>1</v>
      </c>
      <c r="I148" s="1"/>
      <c r="J148" s="1"/>
      <c r="K148" s="1"/>
      <c r="L148" s="1"/>
      <c r="M148" s="1"/>
      <c r="N148" s="1"/>
      <c r="O148" s="1"/>
      <c r="P148" s="1"/>
      <c r="Q148" s="5">
        <v>1</v>
      </c>
      <c r="R148" s="7">
        <f t="shared" si="2"/>
        <v>0.17761989342806395</v>
      </c>
    </row>
    <row r="149" spans="1:18" ht="12.75">
      <c r="A149" s="5">
        <v>146</v>
      </c>
      <c r="B149" s="1" t="s">
        <v>166</v>
      </c>
      <c r="C149" s="1">
        <v>1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5">
        <v>1</v>
      </c>
      <c r="R149" s="7">
        <f t="shared" si="2"/>
        <v>0.17761989342806395</v>
      </c>
    </row>
    <row r="150" spans="1:18" ht="12.75">
      <c r="A150" s="5">
        <v>147</v>
      </c>
      <c r="B150" s="1" t="s">
        <v>357</v>
      </c>
      <c r="C150" s="1"/>
      <c r="D150" s="1"/>
      <c r="E150" s="1"/>
      <c r="F150" s="1"/>
      <c r="G150" s="1"/>
      <c r="H150" s="1"/>
      <c r="I150" s="1">
        <v>1</v>
      </c>
      <c r="J150" s="1"/>
      <c r="K150" s="1"/>
      <c r="L150" s="1"/>
      <c r="M150" s="1"/>
      <c r="N150" s="1"/>
      <c r="O150" s="1"/>
      <c r="P150" s="1"/>
      <c r="Q150" s="5">
        <v>1</v>
      </c>
      <c r="R150" s="7">
        <f t="shared" si="2"/>
        <v>0.17761989342806395</v>
      </c>
    </row>
    <row r="151" spans="1:18" ht="12.75">
      <c r="A151" s="5">
        <v>148</v>
      </c>
      <c r="B151" s="1" t="s">
        <v>495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>
        <v>1</v>
      </c>
      <c r="P151" s="1"/>
      <c r="Q151" s="5">
        <v>1</v>
      </c>
      <c r="R151" s="7">
        <f t="shared" si="2"/>
        <v>0.17761989342806395</v>
      </c>
    </row>
    <row r="152" spans="1:18" ht="12.75">
      <c r="A152" s="5">
        <v>149</v>
      </c>
      <c r="B152" s="1" t="s">
        <v>170</v>
      </c>
      <c r="C152" s="1">
        <v>1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5">
        <v>1</v>
      </c>
      <c r="R152" s="7">
        <f t="shared" si="2"/>
        <v>0.17761989342806395</v>
      </c>
    </row>
    <row r="153" spans="1:18" ht="12.75">
      <c r="A153" s="5">
        <v>150</v>
      </c>
      <c r="B153" s="1" t="s">
        <v>278</v>
      </c>
      <c r="C153" s="1"/>
      <c r="D153" s="1"/>
      <c r="E153" s="1">
        <v>1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5">
        <v>1</v>
      </c>
      <c r="R153" s="7">
        <f t="shared" si="2"/>
        <v>0.17761989342806395</v>
      </c>
    </row>
    <row r="154" spans="1:18" ht="12.75">
      <c r="A154" s="5">
        <v>151</v>
      </c>
      <c r="B154" s="1" t="s">
        <v>419</v>
      </c>
      <c r="C154" s="1"/>
      <c r="D154" s="1"/>
      <c r="E154" s="1"/>
      <c r="F154" s="1"/>
      <c r="G154" s="1"/>
      <c r="H154" s="1"/>
      <c r="I154" s="1"/>
      <c r="J154" s="1"/>
      <c r="K154" s="1">
        <v>1</v>
      </c>
      <c r="L154" s="1"/>
      <c r="M154" s="1"/>
      <c r="N154" s="1"/>
      <c r="O154" s="1"/>
      <c r="P154" s="1"/>
      <c r="Q154" s="5">
        <v>1</v>
      </c>
      <c r="R154" s="7">
        <f t="shared" si="2"/>
        <v>0.17761989342806395</v>
      </c>
    </row>
    <row r="155" spans="1:18" ht="12.75">
      <c r="A155" s="5">
        <v>152</v>
      </c>
      <c r="B155" s="1" t="s">
        <v>358</v>
      </c>
      <c r="C155" s="1"/>
      <c r="D155" s="1"/>
      <c r="E155" s="1"/>
      <c r="F155" s="1"/>
      <c r="G155" s="1"/>
      <c r="H155" s="1"/>
      <c r="I155" s="1">
        <v>1</v>
      </c>
      <c r="J155" s="1"/>
      <c r="K155" s="1"/>
      <c r="L155" s="1"/>
      <c r="M155" s="1"/>
      <c r="N155" s="1"/>
      <c r="O155" s="1"/>
      <c r="P155" s="1"/>
      <c r="Q155" s="5">
        <v>1</v>
      </c>
      <c r="R155" s="7">
        <f t="shared" si="2"/>
        <v>0.17761989342806395</v>
      </c>
    </row>
    <row r="156" spans="1:18" ht="12.75">
      <c r="A156" s="5">
        <v>153</v>
      </c>
      <c r="B156" s="1" t="s">
        <v>359</v>
      </c>
      <c r="C156" s="1"/>
      <c r="D156" s="1"/>
      <c r="E156" s="1"/>
      <c r="F156" s="1"/>
      <c r="G156" s="1"/>
      <c r="H156" s="1"/>
      <c r="I156" s="1">
        <v>1</v>
      </c>
      <c r="J156" s="1"/>
      <c r="K156" s="1"/>
      <c r="L156" s="1"/>
      <c r="M156" s="1"/>
      <c r="N156" s="1"/>
      <c r="O156" s="1"/>
      <c r="P156" s="1"/>
      <c r="Q156" s="5">
        <v>1</v>
      </c>
      <c r="R156" s="7">
        <f t="shared" si="2"/>
        <v>0.17761989342806395</v>
      </c>
    </row>
    <row r="157" spans="1:18" ht="12.75">
      <c r="A157" s="5">
        <v>154</v>
      </c>
      <c r="B157" s="1" t="s">
        <v>361</v>
      </c>
      <c r="C157" s="1"/>
      <c r="D157" s="1"/>
      <c r="E157" s="1"/>
      <c r="F157" s="1"/>
      <c r="G157" s="1"/>
      <c r="H157" s="1"/>
      <c r="I157" s="1">
        <v>1</v>
      </c>
      <c r="J157" s="1"/>
      <c r="K157" s="1"/>
      <c r="L157" s="1"/>
      <c r="M157" s="1"/>
      <c r="N157" s="1"/>
      <c r="O157" s="1"/>
      <c r="P157" s="1"/>
      <c r="Q157" s="5">
        <v>1</v>
      </c>
      <c r="R157" s="7">
        <f t="shared" si="2"/>
        <v>0.17761989342806395</v>
      </c>
    </row>
    <row r="158" spans="1:18" ht="12.75">
      <c r="A158" s="5">
        <v>155</v>
      </c>
      <c r="B158" s="1" t="s">
        <v>498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>
        <v>1</v>
      </c>
      <c r="P158" s="1"/>
      <c r="Q158" s="5">
        <v>1</v>
      </c>
      <c r="R158" s="7">
        <f t="shared" si="2"/>
        <v>0.17761989342806395</v>
      </c>
    </row>
    <row r="159" spans="1:18" ht="12.75">
      <c r="A159" s="5">
        <v>156</v>
      </c>
      <c r="B159" s="1" t="s">
        <v>412</v>
      </c>
      <c r="C159" s="1"/>
      <c r="D159" s="1"/>
      <c r="E159" s="1"/>
      <c r="F159" s="1"/>
      <c r="G159" s="1"/>
      <c r="H159" s="1"/>
      <c r="I159" s="1"/>
      <c r="J159" s="1"/>
      <c r="K159" s="1">
        <v>1</v>
      </c>
      <c r="L159" s="1"/>
      <c r="M159" s="1"/>
      <c r="N159" s="1"/>
      <c r="O159" s="1"/>
      <c r="P159" s="1"/>
      <c r="Q159" s="5">
        <v>1</v>
      </c>
      <c r="R159" s="7">
        <f t="shared" si="2"/>
        <v>0.17761989342806395</v>
      </c>
    </row>
    <row r="160" spans="1:18" ht="12.75">
      <c r="A160" s="5">
        <v>157</v>
      </c>
      <c r="B160" s="1" t="s">
        <v>499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>
        <v>1</v>
      </c>
      <c r="P160" s="1"/>
      <c r="Q160" s="5">
        <v>1</v>
      </c>
      <c r="R160" s="7">
        <f t="shared" si="2"/>
        <v>0.17761989342806395</v>
      </c>
    </row>
    <row r="161" spans="1:18" ht="12.75">
      <c r="A161" s="5">
        <v>158</v>
      </c>
      <c r="B161" s="1" t="s">
        <v>501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>
        <v>1</v>
      </c>
      <c r="P161" s="1"/>
      <c r="Q161" s="5">
        <v>1</v>
      </c>
      <c r="R161" s="7">
        <f t="shared" si="2"/>
        <v>0.17761989342806395</v>
      </c>
    </row>
    <row r="162" spans="1:18" ht="12.7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5"/>
      <c r="R162" s="1"/>
    </row>
    <row r="163" spans="1:18" ht="12.75">
      <c r="A163" s="5"/>
      <c r="B163" s="1" t="s">
        <v>234</v>
      </c>
      <c r="C163" s="1">
        <f aca="true" t="shared" si="3" ref="C163:Q163">SUM(C4:C161)</f>
        <v>61</v>
      </c>
      <c r="D163" s="1">
        <f t="shared" si="3"/>
        <v>24</v>
      </c>
      <c r="E163" s="1">
        <f t="shared" si="3"/>
        <v>39</v>
      </c>
      <c r="F163" s="1">
        <f t="shared" si="3"/>
        <v>53</v>
      </c>
      <c r="G163" s="1">
        <f t="shared" si="3"/>
        <v>36</v>
      </c>
      <c r="H163" s="1">
        <f t="shared" si="3"/>
        <v>22</v>
      </c>
      <c r="I163" s="1">
        <f t="shared" si="3"/>
        <v>13</v>
      </c>
      <c r="J163" s="1">
        <f t="shared" si="3"/>
        <v>50</v>
      </c>
      <c r="K163" s="1">
        <f t="shared" si="3"/>
        <v>30</v>
      </c>
      <c r="L163" s="1">
        <f t="shared" si="3"/>
        <v>34</v>
      </c>
      <c r="M163" s="1">
        <f t="shared" si="3"/>
        <v>115</v>
      </c>
      <c r="N163" s="1">
        <f t="shared" si="3"/>
        <v>20</v>
      </c>
      <c r="O163" s="1">
        <f t="shared" si="3"/>
        <v>50</v>
      </c>
      <c r="P163" s="1">
        <f t="shared" si="3"/>
        <v>16</v>
      </c>
      <c r="Q163" s="5">
        <f t="shared" si="3"/>
        <v>563</v>
      </c>
      <c r="R163" s="1">
        <f t="shared" si="2"/>
        <v>100</v>
      </c>
    </row>
  </sheetData>
  <mergeCells count="1">
    <mergeCell ref="A1:R1"/>
  </mergeCells>
  <printOptions horizontalCentered="1"/>
  <pageMargins left="0.5905511811023623" right="0.5905511811023623" top="0.7874015748031497" bottom="0.7874015748031497" header="0.5118110236220472" footer="0.5118110236220472"/>
  <pageSetup fitToHeight="12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tabSelected="1" workbookViewId="0" topLeftCell="A1">
      <selection activeCell="R14" sqref="R14"/>
    </sheetView>
  </sheetViews>
  <sheetFormatPr defaultColWidth="9.140625" defaultRowHeight="12.75"/>
  <cols>
    <col min="1" max="1" width="23.28125" style="0" customWidth="1"/>
    <col min="2" max="2" width="9.7109375" style="0" customWidth="1"/>
    <col min="3" max="16" width="7.7109375" style="0" customWidth="1"/>
  </cols>
  <sheetData>
    <row r="2" spans="1:17" ht="18">
      <c r="A2" s="14" t="s">
        <v>514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.75">
      <c r="A3" s="6"/>
      <c r="B3" s="6"/>
      <c r="Q3" s="6"/>
    </row>
    <row r="4" spans="1:17" ht="98.25" customHeight="1">
      <c r="A4" s="2" t="s">
        <v>238</v>
      </c>
      <c r="B4" s="2"/>
      <c r="C4" s="8" t="s">
        <v>245</v>
      </c>
      <c r="D4" s="8" t="s">
        <v>255</v>
      </c>
      <c r="E4" s="8" t="s">
        <v>279</v>
      </c>
      <c r="F4" s="8" t="s">
        <v>322</v>
      </c>
      <c r="G4" s="8" t="s">
        <v>332</v>
      </c>
      <c r="H4" s="8" t="s">
        <v>350</v>
      </c>
      <c r="I4" s="8" t="s">
        <v>364</v>
      </c>
      <c r="J4" s="8" t="s">
        <v>396</v>
      </c>
      <c r="K4" s="8" t="s">
        <v>422</v>
      </c>
      <c r="L4" s="8" t="s">
        <v>449</v>
      </c>
      <c r="M4" s="8" t="s">
        <v>131</v>
      </c>
      <c r="N4" s="8" t="s">
        <v>469</v>
      </c>
      <c r="O4" s="8" t="s">
        <v>502</v>
      </c>
      <c r="P4" s="8" t="s">
        <v>4</v>
      </c>
      <c r="Q4" s="4" t="s">
        <v>6</v>
      </c>
    </row>
    <row r="5" spans="1:17" ht="12.75" customHeight="1">
      <c r="A5" s="9"/>
      <c r="B5" s="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/>
    </row>
    <row r="6" spans="1:17" ht="15">
      <c r="A6" s="15" t="s">
        <v>239</v>
      </c>
      <c r="B6" s="10" t="s">
        <v>380</v>
      </c>
      <c r="C6" s="10">
        <v>108</v>
      </c>
      <c r="D6" s="10">
        <v>106</v>
      </c>
      <c r="E6" s="10">
        <v>134</v>
      </c>
      <c r="F6" s="10">
        <v>127</v>
      </c>
      <c r="G6" s="10">
        <v>97</v>
      </c>
      <c r="H6" s="10">
        <v>95</v>
      </c>
      <c r="I6" s="10">
        <v>63</v>
      </c>
      <c r="J6" s="10">
        <v>57</v>
      </c>
      <c r="K6" s="10">
        <v>152</v>
      </c>
      <c r="L6" s="10">
        <v>129</v>
      </c>
      <c r="M6" s="10">
        <v>845</v>
      </c>
      <c r="N6" s="10">
        <v>123</v>
      </c>
      <c r="O6" s="10">
        <v>80</v>
      </c>
      <c r="P6" s="10">
        <v>152</v>
      </c>
      <c r="Q6" s="10">
        <f>SUM(C6:P6)</f>
        <v>2268</v>
      </c>
    </row>
    <row r="7" spans="1:17" ht="15">
      <c r="A7" s="16"/>
      <c r="B7" s="11" t="s">
        <v>379</v>
      </c>
      <c r="C7" s="12">
        <f>C6/C15*100</f>
        <v>54.54545454545454</v>
      </c>
      <c r="D7" s="12">
        <f aca="true" t="shared" si="0" ref="D7:Q7">D6/D15*100</f>
        <v>79.1044776119403</v>
      </c>
      <c r="E7" s="12">
        <f t="shared" si="0"/>
        <v>69.43005181347151</v>
      </c>
      <c r="F7" s="12">
        <f t="shared" si="0"/>
        <v>66.84210526315789</v>
      </c>
      <c r="G7" s="12">
        <f t="shared" si="0"/>
        <v>71.32352941176471</v>
      </c>
      <c r="H7" s="12">
        <f t="shared" si="0"/>
        <v>68.84057971014492</v>
      </c>
      <c r="I7" s="12">
        <f t="shared" si="0"/>
        <v>75</v>
      </c>
      <c r="J7" s="12">
        <f t="shared" si="0"/>
        <v>48.717948717948715</v>
      </c>
      <c r="K7" s="12">
        <f t="shared" si="0"/>
        <v>73.42995169082126</v>
      </c>
      <c r="L7" s="12">
        <f t="shared" si="0"/>
        <v>67.89473684210526</v>
      </c>
      <c r="M7" s="12">
        <f t="shared" si="0"/>
        <v>82.92443572129538</v>
      </c>
      <c r="N7" s="12">
        <f t="shared" si="0"/>
        <v>82</v>
      </c>
      <c r="O7" s="12">
        <f t="shared" si="0"/>
        <v>52.28758169934641</v>
      </c>
      <c r="P7" s="12">
        <f t="shared" si="0"/>
        <v>87.35632183908046</v>
      </c>
      <c r="Q7" s="12">
        <f t="shared" si="0"/>
        <v>73.56470969834577</v>
      </c>
    </row>
    <row r="8" spans="1:17" ht="15">
      <c r="A8" s="13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5">
      <c r="A9" s="15" t="s">
        <v>240</v>
      </c>
      <c r="B9" s="10" t="s">
        <v>380</v>
      </c>
      <c r="C9" s="10">
        <v>61</v>
      </c>
      <c r="D9" s="10">
        <v>24</v>
      </c>
      <c r="E9" s="10">
        <v>39</v>
      </c>
      <c r="F9" s="10">
        <v>53</v>
      </c>
      <c r="G9" s="10">
        <v>36</v>
      </c>
      <c r="H9" s="10">
        <v>22</v>
      </c>
      <c r="I9" s="10">
        <v>13</v>
      </c>
      <c r="J9" s="10">
        <v>50</v>
      </c>
      <c r="K9" s="10">
        <v>30</v>
      </c>
      <c r="L9" s="10">
        <v>34</v>
      </c>
      <c r="M9" s="10">
        <v>115</v>
      </c>
      <c r="N9" s="10">
        <v>20</v>
      </c>
      <c r="O9" s="10">
        <v>50</v>
      </c>
      <c r="P9" s="10">
        <v>16</v>
      </c>
      <c r="Q9" s="10">
        <f>SUM(C9:P9)</f>
        <v>563</v>
      </c>
    </row>
    <row r="10" spans="1:17" ht="15">
      <c r="A10" s="16"/>
      <c r="B10" s="11" t="s">
        <v>379</v>
      </c>
      <c r="C10" s="12">
        <f>C9/C15*100</f>
        <v>30.808080808080806</v>
      </c>
      <c r="D10" s="12">
        <f aca="true" t="shared" si="1" ref="D10:Q10">D9/D15*100</f>
        <v>17.91044776119403</v>
      </c>
      <c r="E10" s="12">
        <f t="shared" si="1"/>
        <v>20.207253886010363</v>
      </c>
      <c r="F10" s="12">
        <f t="shared" si="1"/>
        <v>27.89473684210526</v>
      </c>
      <c r="G10" s="12">
        <f t="shared" si="1"/>
        <v>26.47058823529412</v>
      </c>
      <c r="H10" s="12">
        <f t="shared" si="1"/>
        <v>15.942028985507244</v>
      </c>
      <c r="I10" s="12">
        <f t="shared" si="1"/>
        <v>15.476190476190476</v>
      </c>
      <c r="J10" s="12">
        <f t="shared" si="1"/>
        <v>42.73504273504273</v>
      </c>
      <c r="K10" s="12">
        <f t="shared" si="1"/>
        <v>14.492753623188406</v>
      </c>
      <c r="L10" s="12">
        <f t="shared" si="1"/>
        <v>17.894736842105264</v>
      </c>
      <c r="M10" s="12">
        <f t="shared" si="1"/>
        <v>11.285574092247302</v>
      </c>
      <c r="N10" s="12">
        <f t="shared" si="1"/>
        <v>13.333333333333334</v>
      </c>
      <c r="O10" s="12">
        <f t="shared" si="1"/>
        <v>32.6797385620915</v>
      </c>
      <c r="P10" s="12">
        <f t="shared" si="1"/>
        <v>9.195402298850574</v>
      </c>
      <c r="Q10" s="12">
        <f t="shared" si="1"/>
        <v>18.261433668504704</v>
      </c>
    </row>
    <row r="11" spans="1:17" ht="15">
      <c r="A11" s="1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5">
      <c r="A12" s="15" t="s">
        <v>241</v>
      </c>
      <c r="B12" s="10" t="s">
        <v>380</v>
      </c>
      <c r="C12" s="10">
        <v>29</v>
      </c>
      <c r="D12" s="10">
        <v>4</v>
      </c>
      <c r="E12" s="10">
        <v>20</v>
      </c>
      <c r="F12" s="10">
        <v>10</v>
      </c>
      <c r="G12" s="10">
        <v>3</v>
      </c>
      <c r="H12" s="10">
        <v>21</v>
      </c>
      <c r="I12" s="10">
        <v>8</v>
      </c>
      <c r="J12" s="10">
        <v>10</v>
      </c>
      <c r="K12" s="10">
        <v>25</v>
      </c>
      <c r="L12" s="10">
        <v>27</v>
      </c>
      <c r="M12" s="10">
        <v>59</v>
      </c>
      <c r="N12" s="10">
        <v>7</v>
      </c>
      <c r="O12" s="10">
        <v>23</v>
      </c>
      <c r="P12" s="10">
        <v>6</v>
      </c>
      <c r="Q12" s="10">
        <f>SUM(C12:P12)</f>
        <v>252</v>
      </c>
    </row>
    <row r="13" spans="1:17" ht="15">
      <c r="A13" s="16"/>
      <c r="B13" s="11" t="s">
        <v>379</v>
      </c>
      <c r="C13" s="12">
        <f>C12/C15*100</f>
        <v>14.646464646464647</v>
      </c>
      <c r="D13" s="12">
        <f aca="true" t="shared" si="2" ref="D13:Q13">D12/D15*100</f>
        <v>2.9850746268656714</v>
      </c>
      <c r="E13" s="12">
        <f t="shared" si="2"/>
        <v>10.362694300518134</v>
      </c>
      <c r="F13" s="12">
        <f t="shared" si="2"/>
        <v>5.263157894736842</v>
      </c>
      <c r="G13" s="12">
        <f t="shared" si="2"/>
        <v>2.2058823529411766</v>
      </c>
      <c r="H13" s="12">
        <f t="shared" si="2"/>
        <v>15.217391304347828</v>
      </c>
      <c r="I13" s="12">
        <f t="shared" si="2"/>
        <v>9.523809523809524</v>
      </c>
      <c r="J13" s="12">
        <f t="shared" si="2"/>
        <v>8.547008547008547</v>
      </c>
      <c r="K13" s="12">
        <f t="shared" si="2"/>
        <v>12.077294685990339</v>
      </c>
      <c r="L13" s="12">
        <f t="shared" si="2"/>
        <v>14.210526315789473</v>
      </c>
      <c r="M13" s="12">
        <f t="shared" si="2"/>
        <v>5.789990186457311</v>
      </c>
      <c r="N13" s="12">
        <f t="shared" si="2"/>
        <v>4.666666666666667</v>
      </c>
      <c r="O13" s="12">
        <f t="shared" si="2"/>
        <v>15.032679738562091</v>
      </c>
      <c r="P13" s="12">
        <f t="shared" si="2"/>
        <v>3.4482758620689653</v>
      </c>
      <c r="Q13" s="12">
        <f t="shared" si="2"/>
        <v>8.17385663314953</v>
      </c>
    </row>
    <row r="14" spans="1:17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5">
      <c r="A15" s="10" t="s">
        <v>243</v>
      </c>
      <c r="B15" s="10"/>
      <c r="C15" s="10">
        <v>198</v>
      </c>
      <c r="D15" s="10">
        <v>134</v>
      </c>
      <c r="E15" s="10">
        <v>193</v>
      </c>
      <c r="F15" s="10">
        <v>190</v>
      </c>
      <c r="G15" s="10">
        <v>136</v>
      </c>
      <c r="H15" s="10">
        <v>138</v>
      </c>
      <c r="I15" s="10">
        <v>84</v>
      </c>
      <c r="J15" s="10">
        <v>117</v>
      </c>
      <c r="K15" s="10">
        <v>207</v>
      </c>
      <c r="L15" s="10">
        <v>190</v>
      </c>
      <c r="M15" s="10">
        <v>1019</v>
      </c>
      <c r="N15" s="10">
        <v>150</v>
      </c>
      <c r="O15" s="10">
        <v>153</v>
      </c>
      <c r="P15" s="10">
        <v>174</v>
      </c>
      <c r="Q15" s="10">
        <v>3083</v>
      </c>
    </row>
    <row r="16" spans="1:17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5">
      <c r="A17" s="11" t="s">
        <v>242</v>
      </c>
      <c r="B17" s="11"/>
      <c r="C17" s="12">
        <f>C7+C10</f>
        <v>85.35353535353535</v>
      </c>
      <c r="D17" s="12">
        <f aca="true" t="shared" si="3" ref="D17:Q17">D7+D10</f>
        <v>97.01492537313433</v>
      </c>
      <c r="E17" s="12">
        <f t="shared" si="3"/>
        <v>89.63730569948187</v>
      </c>
      <c r="F17" s="12">
        <f t="shared" si="3"/>
        <v>94.73684210526315</v>
      </c>
      <c r="G17" s="12">
        <f t="shared" si="3"/>
        <v>97.79411764705883</v>
      </c>
      <c r="H17" s="12">
        <f t="shared" si="3"/>
        <v>84.78260869565217</v>
      </c>
      <c r="I17" s="12">
        <f t="shared" si="3"/>
        <v>90.47619047619048</v>
      </c>
      <c r="J17" s="12">
        <f t="shared" si="3"/>
        <v>91.45299145299145</v>
      </c>
      <c r="K17" s="12">
        <f t="shared" si="3"/>
        <v>87.92270531400966</v>
      </c>
      <c r="L17" s="12">
        <f t="shared" si="3"/>
        <v>85.78947368421052</v>
      </c>
      <c r="M17" s="12">
        <f t="shared" si="3"/>
        <v>94.21000981354268</v>
      </c>
      <c r="N17" s="12">
        <f t="shared" si="3"/>
        <v>95.33333333333333</v>
      </c>
      <c r="O17" s="12">
        <f t="shared" si="3"/>
        <v>84.96732026143792</v>
      </c>
      <c r="P17" s="12">
        <f t="shared" si="3"/>
        <v>96.55172413793105</v>
      </c>
      <c r="Q17" s="12">
        <f t="shared" si="3"/>
        <v>91.82614336685047</v>
      </c>
    </row>
  </sheetData>
  <mergeCells count="4">
    <mergeCell ref="A2:Q2"/>
    <mergeCell ref="A6:A7"/>
    <mergeCell ref="A9:A10"/>
    <mergeCell ref="A12:A1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Saranova_E</cp:lastModifiedBy>
  <cp:lastPrinted>2009-10-24T20:13:14Z</cp:lastPrinted>
  <dcterms:created xsi:type="dcterms:W3CDTF">1996-10-08T23:32:33Z</dcterms:created>
  <dcterms:modified xsi:type="dcterms:W3CDTF">2010-02-04T12:09:58Z</dcterms:modified>
  <cp:category/>
  <cp:version/>
  <cp:contentType/>
  <cp:contentStatus/>
</cp:coreProperties>
</file>