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0 класс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<sst xmlns="http://schemas.openxmlformats.org/spreadsheetml/2006/main" count="15" uniqueCount="12">
  <si>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10 класс</t>
  </si>
  <si>
    <t>обществознание</t>
  </si>
  <si>
    <t>Таблица соответствия первичного (тестового) балла и оценки</t>
  </si>
  <si>
    <t>Первичный балл</t>
  </si>
  <si>
    <t>Тестовый балл</t>
  </si>
  <si>
    <t>Оценка</t>
  </si>
  <si>
    <t>Количество</t>
  </si>
  <si>
    <t>%</t>
  </si>
  <si>
    <t>Общий итог</t>
  </si>
  <si>
    <t>среднее значение</t>
  </si>
  <si>
    <t>мода (наиболее часто встречаемое значение)</t>
  </si>
  <si>
    <t>медиана (середина множества значений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</si>
</sst>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"/>
    <numFmt numFmtId="167" formatCode="0.00"/>
    <numFmt numFmtId="168" formatCode="0.0"/>
  </numFmts>
  <fonts count="6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4">
    <xf numFmtId="164" fontId="0" fillId="0" borderId="0" xfId="0" applyAlignment="1">
      <alignment/>
    </xf>
    <xf numFmtId="164" fontId="2" fillId="2" borderId="0" xfId="21" applyFont="1" applyFill="1" applyBorder="1">
      <alignment/>
      <protection/>
    </xf>
    <xf numFmtId="164" fontId="2" fillId="0" borderId="0" xfId="21" applyFont="1">
      <alignment/>
      <protection/>
    </xf>
    <xf numFmtId="164" fontId="3" fillId="0" borderId="0" xfId="20" applyFont="1" applyBorder="1" applyAlignment="1">
      <alignment horizontal="center"/>
      <protection/>
    </xf>
    <xf numFmtId="164" fontId="2" fillId="0" borderId="0" xfId="21" applyFont="1" applyAlignment="1">
      <alignment horizontal="center"/>
      <protection/>
    </xf>
    <xf numFmtId="164" fontId="4" fillId="0" borderId="0" xfId="20" applyFont="1">
      <alignment/>
      <protection/>
    </xf>
    <xf numFmtId="164" fontId="3" fillId="0" borderId="0" xfId="20" applyFont="1" applyBorder="1" applyAlignment="1">
      <alignment horizontal="center" wrapText="1"/>
      <protection/>
    </xf>
    <xf numFmtId="164" fontId="3" fillId="0" borderId="1" xfId="20" applyFont="1" applyFill="1" applyBorder="1" applyAlignment="1">
      <alignment horizontal="center" vertical="center" wrapText="1"/>
      <protection/>
    </xf>
    <xf numFmtId="164" fontId="5" fillId="0" borderId="1" xfId="21" applyFont="1" applyBorder="1" applyAlignment="1">
      <alignment horizontal="center" vertical="center" wrapText="1"/>
      <protection/>
    </xf>
    <xf numFmtId="164" fontId="5" fillId="0" borderId="1" xfId="21" applyFont="1" applyBorder="1" applyAlignment="1">
      <alignment vertical="center"/>
      <protection/>
    </xf>
    <xf numFmtId="164" fontId="5" fillId="0" borderId="1" xfId="21" applyFont="1" applyBorder="1" applyAlignment="1">
      <alignment horizontal="center" vertical="center"/>
      <protection/>
    </xf>
    <xf numFmtId="164" fontId="5" fillId="0" borderId="0" xfId="21" applyFont="1">
      <alignment/>
      <protection/>
    </xf>
    <xf numFmtId="164" fontId="2" fillId="3" borderId="1" xfId="21" applyFont="1" applyFill="1" applyBorder="1" applyAlignment="1">
      <alignment horizontal="center"/>
      <protection/>
    </xf>
    <xf numFmtId="166" fontId="2" fillId="3" borderId="1" xfId="21" applyNumberFormat="1" applyFont="1" applyFill="1" applyBorder="1" applyAlignment="1">
      <alignment horizontal="center"/>
      <protection/>
    </xf>
    <xf numFmtId="164" fontId="5" fillId="3" borderId="1" xfId="21" applyFont="1" applyFill="1" applyBorder="1" applyAlignment="1">
      <alignment horizontal="center" vertical="center"/>
      <protection/>
    </xf>
    <xf numFmtId="164" fontId="2" fillId="3" borderId="1" xfId="21" applyFont="1" applyFill="1" applyBorder="1" applyAlignment="1">
      <alignment horizontal="center" vertical="center"/>
      <protection/>
    </xf>
    <xf numFmtId="167" fontId="2" fillId="3" borderId="1" xfId="21" applyNumberFormat="1" applyFont="1" applyFill="1" applyBorder="1" applyAlignment="1">
      <alignment horizontal="center" vertical="center"/>
      <protection/>
    </xf>
    <xf numFmtId="164" fontId="2" fillId="2" borderId="0" xfId="21" applyFont="1" applyFill="1">
      <alignment/>
      <protection/>
    </xf>
    <xf numFmtId="166" fontId="2" fillId="2" borderId="1" xfId="21" applyNumberFormat="1" applyFont="1" applyFill="1" applyBorder="1" applyAlignment="1">
      <alignment horizontal="center"/>
      <protection/>
    </xf>
    <xf numFmtId="164" fontId="5" fillId="2" borderId="1" xfId="21" applyFont="1" applyFill="1" applyBorder="1" applyAlignment="1">
      <alignment horizontal="center" vertical="center"/>
      <protection/>
    </xf>
    <xf numFmtId="164" fontId="2" fillId="2" borderId="1" xfId="21" applyFont="1" applyFill="1" applyBorder="1" applyAlignment="1">
      <alignment horizontal="center" vertical="center"/>
      <protection/>
    </xf>
    <xf numFmtId="167" fontId="2" fillId="2" borderId="1" xfId="21" applyNumberFormat="1" applyFont="1" applyFill="1" applyBorder="1" applyAlignment="1">
      <alignment horizontal="center" vertical="center"/>
      <protection/>
    </xf>
    <xf numFmtId="164" fontId="2" fillId="2" borderId="1" xfId="21" applyFont="1" applyFill="1" applyBorder="1" applyAlignment="1">
      <alignment horizontal="center"/>
      <protection/>
    </xf>
    <xf numFmtId="164" fontId="5" fillId="2" borderId="2" xfId="21" applyFont="1" applyFill="1" applyBorder="1" applyAlignment="1">
      <alignment horizontal="center" vertical="center"/>
      <protection/>
    </xf>
    <xf numFmtId="164" fontId="2" fillId="2" borderId="2" xfId="21" applyFont="1" applyFill="1" applyBorder="1" applyAlignment="1">
      <alignment horizontal="center" vertical="center"/>
      <protection/>
    </xf>
    <xf numFmtId="167" fontId="2" fillId="2" borderId="2" xfId="21" applyNumberFormat="1" applyFont="1" applyFill="1" applyBorder="1" applyAlignment="1">
      <alignment horizontal="center" vertical="center"/>
      <protection/>
    </xf>
    <xf numFmtId="164" fontId="5" fillId="0" borderId="1" xfId="21" applyFont="1" applyBorder="1" applyAlignment="1">
      <alignment horizontal="center"/>
      <protection/>
    </xf>
    <xf numFmtId="164" fontId="5" fillId="0" borderId="1" xfId="21" applyFont="1" applyBorder="1">
      <alignment/>
      <protection/>
    </xf>
    <xf numFmtId="167" fontId="5" fillId="0" borderId="1" xfId="21" applyNumberFormat="1" applyFont="1" applyBorder="1" applyAlignment="1">
      <alignment horizontal="center"/>
      <protection/>
    </xf>
    <xf numFmtId="164" fontId="2" fillId="0" borderId="0" xfId="21" applyFont="1" applyBorder="1">
      <alignment/>
      <protection/>
    </xf>
    <xf numFmtId="164" fontId="4" fillId="0" borderId="0" xfId="20" applyFont="1" applyFill="1" applyBorder="1" applyAlignment="1">
      <alignment horizontal="center"/>
      <protection/>
    </xf>
    <xf numFmtId="168" fontId="2" fillId="0" borderId="0" xfId="21" applyNumberFormat="1" applyFont="1" applyBorder="1">
      <alignment/>
      <protection/>
    </xf>
    <xf numFmtId="164" fontId="4" fillId="0" borderId="0" xfId="20" applyFont="1" applyFill="1" applyBorder="1" applyAlignment="1">
      <alignment horizontal="left"/>
      <protection/>
    </xf>
    <xf numFmtId="164" fontId="4" fillId="0" borderId="0" xfId="20" applyFont="1" applyBorder="1" applyAlignment="1">
      <alignment horizontal="center"/>
      <protection/>
    </xf>
    <xf numFmtId="168" fontId="4" fillId="0" borderId="0" xfId="20" applyNumberFormat="1" applyFont="1" applyBorder="1">
      <alignment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2" fillId="0" borderId="1" xfId="21" applyFont="1" applyBorder="1" applyAlignment="1">
      <alignment horizontal="center"/>
      <protection/>
    </xf>
    <xf numFmtId="164" fontId="2" fillId="0" borderId="1" xfId="21" applyFont="1" applyBorder="1">
      <alignment/>
      <protection/>
    </xf>
    <xf numFmtId="164" fontId="4" fillId="0" borderId="1" xfId="20" applyFont="1" applyBorder="1">
      <alignment/>
      <protection/>
    </xf>
    <xf numFmtId="164" fontId="4" fillId="2" borderId="1" xfId="20" applyFont="1" applyFill="1" applyBorder="1" applyAlignment="1">
      <alignment horizontal="left"/>
      <protection/>
    </xf>
    <xf numFmtId="168" fontId="2" fillId="0" borderId="1" xfId="21" applyNumberFormat="1" applyFont="1" applyBorder="1">
      <alignment/>
      <protection/>
    </xf>
    <xf numFmtId="164" fontId="4" fillId="2" borderId="1" xfId="20" applyFont="1" applyFill="1" applyBorder="1" applyAlignment="1">
      <alignment horizontal="center"/>
      <protection/>
    </xf>
    <xf numFmtId="168" fontId="4" fillId="0" borderId="1" xfId="20" applyNumberFormat="1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H4" sqref="H4"/>
    </sheetView>
  </sheetViews>
  <sheetFormatPr defaultColWidth="10.28125" defaultRowHeight="12.75"/>
  <cols>
    <col min="1" max="1" width="13.421875" style="1" customWidth="1"/>
    <col min="2" max="2" width="16.00390625" style="2" customWidth="1"/>
    <col min="3" max="3" width="14.28125" style="2" customWidth="1"/>
    <col min="4" max="4" width="10.57421875" style="2" customWidth="1"/>
    <col min="5" max="5" width="16.57421875" style="2" customWidth="1"/>
    <col min="6" max="6" width="14.28125" style="2" customWidth="1"/>
    <col min="7" max="251" width="10.140625" style="2" customWidth="1"/>
    <col min="252" max="252" width="16.421875" style="2" customWidth="1"/>
    <col min="253" max="253" width="14.28125" style="2" customWidth="1"/>
    <col min="254" max="254" width="10.57421875" style="2" customWidth="1"/>
    <col min="255" max="255" width="16.57421875" style="2" customWidth="1"/>
    <col min="256" max="16384" width="12.57421875" style="2" customWidth="1"/>
  </cols>
  <sheetData>
    <row r="1" spans="1:8" ht="15">
      <c r="A1" s="3" t="s">
        <v>0</v>
      </c>
      <c r="B1" s="3"/>
      <c r="C1" s="3"/>
      <c r="D1" s="3"/>
      <c r="E1" s="3"/>
      <c r="F1" s="3"/>
      <c r="G1" s="3"/>
      <c r="H1" s="4"/>
    </row>
    <row r="2" spans="1:8" ht="15">
      <c r="A2" s="3" t="s">
        <v>1</v>
      </c>
      <c r="B2" s="3"/>
      <c r="C2" s="3"/>
      <c r="D2" s="3"/>
      <c r="E2" s="3"/>
      <c r="F2" s="3"/>
      <c r="G2" s="3"/>
      <c r="H2" s="4"/>
    </row>
    <row r="3" spans="2:8" s="2" customFormat="1" ht="15">
      <c r="B3" s="5"/>
      <c r="C3" s="5"/>
      <c r="D3" s="5"/>
      <c r="E3" s="5"/>
      <c r="H3" s="4"/>
    </row>
    <row r="4" spans="1:8" ht="15.75" customHeight="1">
      <c r="A4" s="6" t="s">
        <v>2</v>
      </c>
      <c r="B4" s="6"/>
      <c r="C4" s="6"/>
      <c r="D4" s="6"/>
      <c r="E4" s="6"/>
      <c r="F4" s="6"/>
      <c r="G4" s="6"/>
      <c r="H4" s="4"/>
    </row>
    <row r="5" s="2" customFormat="1" ht="15"/>
    <row r="6" spans="1:11" s="11" customFormat="1" ht="27.75">
      <c r="A6" s="2"/>
      <c r="B6" s="7" t="s">
        <v>3</v>
      </c>
      <c r="C6" s="8" t="s">
        <v>4</v>
      </c>
      <c r="D6" s="9" t="s">
        <v>5</v>
      </c>
      <c r="E6" s="9" t="s">
        <v>6</v>
      </c>
      <c r="F6" s="10" t="s">
        <v>7</v>
      </c>
      <c r="G6" s="2"/>
      <c r="H6" s="2"/>
      <c r="I6" s="2"/>
      <c r="J6" s="2"/>
      <c r="K6" s="2"/>
    </row>
    <row r="7" spans="1:11" s="17" customFormat="1" ht="15" customHeight="1">
      <c r="A7" s="2"/>
      <c r="B7" s="12">
        <v>2</v>
      </c>
      <c r="C7" s="13">
        <v>8.333333333333334</v>
      </c>
      <c r="D7" s="14">
        <v>2</v>
      </c>
      <c r="E7" s="15">
        <v>40</v>
      </c>
      <c r="F7" s="16">
        <f>E7/E31*100</f>
        <v>2.2014309301045683</v>
      </c>
      <c r="G7" s="2"/>
      <c r="H7" s="2"/>
      <c r="I7" s="2"/>
      <c r="J7" s="2"/>
      <c r="K7" s="2"/>
    </row>
    <row r="8" spans="1:11" s="17" customFormat="1" ht="15" customHeight="1">
      <c r="A8" s="2"/>
      <c r="B8" s="12">
        <v>3</v>
      </c>
      <c r="C8" s="13">
        <v>12.5</v>
      </c>
      <c r="D8" s="14"/>
      <c r="E8" s="15"/>
      <c r="F8" s="16"/>
      <c r="G8" s="2"/>
      <c r="H8" s="2"/>
      <c r="I8" s="2"/>
      <c r="J8" s="2"/>
      <c r="K8" s="2"/>
    </row>
    <row r="9" spans="1:11" s="17" customFormat="1" ht="15" customHeight="1">
      <c r="A9" s="2"/>
      <c r="B9" s="12">
        <v>4</v>
      </c>
      <c r="C9" s="13">
        <v>16.666666666666668</v>
      </c>
      <c r="D9" s="14"/>
      <c r="E9" s="15"/>
      <c r="F9" s="16"/>
      <c r="G9" s="2"/>
      <c r="H9" s="2"/>
      <c r="I9" s="2"/>
      <c r="J9" s="2"/>
      <c r="K9" s="2"/>
    </row>
    <row r="10" spans="1:11" s="17" customFormat="1" ht="15" customHeight="1">
      <c r="A10" s="2"/>
      <c r="B10" s="12">
        <v>5</v>
      </c>
      <c r="C10" s="13">
        <v>20.833333333333332</v>
      </c>
      <c r="D10" s="14"/>
      <c r="E10" s="15"/>
      <c r="F10" s="16"/>
      <c r="G10" s="2"/>
      <c r="H10" s="2"/>
      <c r="I10" s="2"/>
      <c r="J10" s="2"/>
      <c r="K10" s="2"/>
    </row>
    <row r="11" spans="1:11" s="17" customFormat="1" ht="15" customHeight="1">
      <c r="A11" s="2"/>
      <c r="B11" s="12">
        <v>6</v>
      </c>
      <c r="C11" s="13">
        <v>25</v>
      </c>
      <c r="D11" s="14"/>
      <c r="E11" s="15"/>
      <c r="F11" s="16"/>
      <c r="G11" s="2"/>
      <c r="H11" s="2"/>
      <c r="I11" s="2"/>
      <c r="J11" s="2"/>
      <c r="K11" s="2"/>
    </row>
    <row r="12" spans="1:11" s="17" customFormat="1" ht="15" customHeight="1">
      <c r="A12" s="2"/>
      <c r="B12" s="12">
        <v>7</v>
      </c>
      <c r="C12" s="13">
        <v>29.166666666666668</v>
      </c>
      <c r="D12" s="14"/>
      <c r="E12" s="15"/>
      <c r="F12" s="16"/>
      <c r="G12" s="2"/>
      <c r="H12" s="2"/>
      <c r="I12" s="2"/>
      <c r="J12" s="2"/>
      <c r="K12" s="2"/>
    </row>
    <row r="13" spans="1:11" s="17" customFormat="1" ht="15" customHeight="1">
      <c r="A13" s="2"/>
      <c r="B13" s="12">
        <v>8</v>
      </c>
      <c r="C13" s="18">
        <v>33.333333333333336</v>
      </c>
      <c r="D13" s="19">
        <v>3</v>
      </c>
      <c r="E13" s="20">
        <v>327</v>
      </c>
      <c r="F13" s="21">
        <f>E13/E31*100</f>
        <v>17.996697853604843</v>
      </c>
      <c r="G13" s="2"/>
      <c r="H13" s="2"/>
      <c r="I13" s="2"/>
      <c r="J13" s="2"/>
      <c r="K13" s="2"/>
    </row>
    <row r="14" spans="1:11" s="17" customFormat="1" ht="15" customHeight="1">
      <c r="A14" s="2"/>
      <c r="B14" s="12">
        <v>9</v>
      </c>
      <c r="C14" s="18">
        <v>37.5</v>
      </c>
      <c r="D14" s="19"/>
      <c r="E14" s="20"/>
      <c r="F14" s="21"/>
      <c r="G14" s="2"/>
      <c r="H14" s="2"/>
      <c r="I14" s="2"/>
      <c r="J14" s="2"/>
      <c r="K14" s="2"/>
    </row>
    <row r="15" spans="1:11" s="17" customFormat="1" ht="15" customHeight="1">
      <c r="A15" s="2"/>
      <c r="B15" s="12">
        <v>10</v>
      </c>
      <c r="C15" s="18">
        <v>41.666666666666664</v>
      </c>
      <c r="D15" s="19"/>
      <c r="E15" s="20"/>
      <c r="F15" s="21"/>
      <c r="G15" s="2"/>
      <c r="H15" s="2"/>
      <c r="I15" s="2"/>
      <c r="J15" s="2"/>
      <c r="K15" s="2"/>
    </row>
    <row r="16" spans="1:11" s="17" customFormat="1" ht="15" customHeight="1">
      <c r="A16" s="2"/>
      <c r="B16" s="12">
        <v>11</v>
      </c>
      <c r="C16" s="18">
        <v>45.833333333333336</v>
      </c>
      <c r="D16" s="19"/>
      <c r="E16" s="20"/>
      <c r="F16" s="21"/>
      <c r="G16" s="2"/>
      <c r="H16" s="2"/>
      <c r="I16" s="2"/>
      <c r="J16" s="2"/>
      <c r="K16" s="2"/>
    </row>
    <row r="17" spans="1:11" s="17" customFormat="1" ht="15" customHeight="1">
      <c r="A17" s="2"/>
      <c r="B17" s="12">
        <v>12</v>
      </c>
      <c r="C17" s="18">
        <v>50</v>
      </c>
      <c r="D17" s="19"/>
      <c r="E17" s="20"/>
      <c r="F17" s="21"/>
      <c r="G17" s="2"/>
      <c r="H17" s="2"/>
      <c r="I17" s="2"/>
      <c r="J17" s="2"/>
      <c r="K17" s="2"/>
    </row>
    <row r="18" spans="1:11" s="17" customFormat="1" ht="15" customHeight="1">
      <c r="A18" s="2"/>
      <c r="B18" s="12">
        <v>13</v>
      </c>
      <c r="C18" s="18">
        <v>54.166666666666664</v>
      </c>
      <c r="D18" s="19">
        <v>4</v>
      </c>
      <c r="E18" s="20">
        <v>1249</v>
      </c>
      <c r="F18" s="21">
        <f>E18/E31*100</f>
        <v>68.73968079251513</v>
      </c>
      <c r="G18" s="2"/>
      <c r="H18" s="2"/>
      <c r="I18" s="2"/>
      <c r="J18" s="2"/>
      <c r="K18" s="2"/>
    </row>
    <row r="19" spans="1:11" s="17" customFormat="1" ht="15" customHeight="1">
      <c r="A19" s="2"/>
      <c r="B19" s="12">
        <v>14</v>
      </c>
      <c r="C19" s="18">
        <v>58.333333333333336</v>
      </c>
      <c r="D19" s="19"/>
      <c r="E19" s="20"/>
      <c r="F19" s="21"/>
      <c r="G19" s="2"/>
      <c r="H19" s="2"/>
      <c r="I19" s="2"/>
      <c r="J19" s="2"/>
      <c r="K19" s="2"/>
    </row>
    <row r="20" spans="1:11" s="17" customFormat="1" ht="15" customHeight="1">
      <c r="A20" s="2"/>
      <c r="B20" s="12">
        <v>15</v>
      </c>
      <c r="C20" s="18">
        <v>62.5</v>
      </c>
      <c r="D20" s="19"/>
      <c r="E20" s="20"/>
      <c r="F20" s="21"/>
      <c r="G20" s="2"/>
      <c r="H20" s="2"/>
      <c r="I20" s="2"/>
      <c r="J20" s="2"/>
      <c r="K20" s="2"/>
    </row>
    <row r="21" spans="1:11" s="17" customFormat="1" ht="15" customHeight="1">
      <c r="A21" s="2"/>
      <c r="B21" s="12">
        <v>16</v>
      </c>
      <c r="C21" s="18">
        <v>66.66666666666667</v>
      </c>
      <c r="D21" s="19"/>
      <c r="E21" s="20"/>
      <c r="F21" s="21"/>
      <c r="G21" s="2"/>
      <c r="H21" s="2"/>
      <c r="I21" s="2"/>
      <c r="J21" s="2"/>
      <c r="K21" s="2"/>
    </row>
    <row r="22" spans="1:11" s="17" customFormat="1" ht="15" customHeight="1">
      <c r="A22" s="2"/>
      <c r="B22" s="12">
        <v>17</v>
      </c>
      <c r="C22" s="18">
        <v>70.83333333333333</v>
      </c>
      <c r="D22" s="19"/>
      <c r="E22" s="20"/>
      <c r="F22" s="21"/>
      <c r="G22" s="2"/>
      <c r="H22" s="2"/>
      <c r="I22" s="2"/>
      <c r="J22" s="2"/>
      <c r="K22" s="2"/>
    </row>
    <row r="23" spans="1:11" s="17" customFormat="1" ht="15" customHeight="1">
      <c r="A23" s="2"/>
      <c r="B23" s="12">
        <v>18</v>
      </c>
      <c r="C23" s="18">
        <v>75</v>
      </c>
      <c r="D23" s="19"/>
      <c r="E23" s="20"/>
      <c r="F23" s="21"/>
      <c r="G23" s="2"/>
      <c r="H23" s="2"/>
      <c r="I23" s="2"/>
      <c r="J23" s="2"/>
      <c r="K23" s="2"/>
    </row>
    <row r="24" spans="1:11" s="17" customFormat="1" ht="15" customHeight="1">
      <c r="A24" s="2"/>
      <c r="B24" s="12">
        <v>19</v>
      </c>
      <c r="C24" s="18">
        <v>79.16666666666667</v>
      </c>
      <c r="D24" s="19"/>
      <c r="E24" s="20"/>
      <c r="F24" s="21"/>
      <c r="G24" s="2"/>
      <c r="H24" s="2"/>
      <c r="I24" s="2"/>
      <c r="J24" s="2"/>
      <c r="K24" s="2"/>
    </row>
    <row r="25" spans="1:11" s="17" customFormat="1" ht="15" customHeight="1">
      <c r="A25" s="2"/>
      <c r="B25" s="12">
        <v>20</v>
      </c>
      <c r="C25" s="18">
        <v>83.33333333333333</v>
      </c>
      <c r="D25" s="19"/>
      <c r="E25" s="20"/>
      <c r="F25" s="21"/>
      <c r="G25" s="2"/>
      <c r="H25" s="2"/>
      <c r="I25" s="2"/>
      <c r="J25" s="2"/>
      <c r="K25" s="2"/>
    </row>
    <row r="26" spans="1:11" s="17" customFormat="1" ht="15" customHeight="1">
      <c r="A26" s="2"/>
      <c r="B26" s="12">
        <v>21</v>
      </c>
      <c r="C26" s="18">
        <v>87.5</v>
      </c>
      <c r="D26" s="19">
        <v>5</v>
      </c>
      <c r="E26" s="20">
        <v>201</v>
      </c>
      <c r="F26" s="21">
        <f>E26/E31*100</f>
        <v>11.062190423775455</v>
      </c>
      <c r="G26" s="2"/>
      <c r="H26" s="2"/>
      <c r="I26" s="2"/>
      <c r="J26" s="2"/>
      <c r="K26" s="2"/>
    </row>
    <row r="27" spans="1:11" s="17" customFormat="1" ht="15" customHeight="1">
      <c r="A27" s="2"/>
      <c r="B27" s="12">
        <v>22</v>
      </c>
      <c r="C27" s="18">
        <v>91.66666666666667</v>
      </c>
      <c r="D27" s="19"/>
      <c r="E27" s="20"/>
      <c r="F27" s="21"/>
      <c r="G27" s="2"/>
      <c r="H27" s="2"/>
      <c r="I27" s="2"/>
      <c r="J27" s="2"/>
      <c r="K27" s="2"/>
    </row>
    <row r="28" spans="1:11" s="17" customFormat="1" ht="15" customHeight="1">
      <c r="A28" s="2"/>
      <c r="B28" s="12">
        <v>23</v>
      </c>
      <c r="C28" s="18">
        <v>95.83333333333333</v>
      </c>
      <c r="D28" s="19"/>
      <c r="E28" s="20"/>
      <c r="F28" s="21"/>
      <c r="G28" s="2"/>
      <c r="H28" s="2"/>
      <c r="I28" s="2"/>
      <c r="J28" s="2"/>
      <c r="K28" s="2"/>
    </row>
    <row r="29" spans="1:11" s="17" customFormat="1" ht="15" customHeight="1">
      <c r="A29" s="2"/>
      <c r="B29" s="12">
        <v>24</v>
      </c>
      <c r="C29" s="18">
        <v>100</v>
      </c>
      <c r="D29" s="19"/>
      <c r="E29" s="20"/>
      <c r="F29" s="21"/>
      <c r="G29" s="2"/>
      <c r="H29" s="2"/>
      <c r="I29" s="2"/>
      <c r="J29" s="2"/>
      <c r="K29" s="2"/>
    </row>
    <row r="30" spans="1:11" s="17" customFormat="1" ht="15">
      <c r="A30" s="2"/>
      <c r="B30" s="22"/>
      <c r="C30" s="18"/>
      <c r="D30" s="23"/>
      <c r="E30" s="24"/>
      <c r="F30" s="25"/>
      <c r="G30" s="2"/>
      <c r="H30" s="2"/>
      <c r="I30" s="2"/>
      <c r="J30" s="2"/>
      <c r="K30" s="2"/>
    </row>
    <row r="31" spans="2:6" s="2" customFormat="1" ht="15">
      <c r="B31" s="26" t="s">
        <v>8</v>
      </c>
      <c r="C31" s="26"/>
      <c r="D31" s="27"/>
      <c r="E31" s="26">
        <v>1817</v>
      </c>
      <c r="F31" s="28">
        <f>SUM(F7:F29)</f>
        <v>99.99999999999999</v>
      </c>
    </row>
    <row r="32" s="2" customFormat="1" ht="15"/>
    <row r="33" s="2" customFormat="1" ht="15"/>
    <row r="34" spans="7:10" s="2" customFormat="1" ht="15">
      <c r="G34" s="29"/>
      <c r="H34" s="30"/>
      <c r="I34" s="31"/>
      <c r="J34" s="29"/>
    </row>
    <row r="35" spans="7:10" s="2" customFormat="1" ht="15">
      <c r="G35" s="29"/>
      <c r="H35" s="32"/>
      <c r="I35" s="31"/>
      <c r="J35" s="29"/>
    </row>
    <row r="36" spans="7:10" s="2" customFormat="1" ht="15">
      <c r="G36" s="29"/>
      <c r="H36" s="33"/>
      <c r="I36" s="34"/>
      <c r="J36" s="29"/>
    </row>
    <row r="37" spans="5:7" s="2" customFormat="1" ht="27.75">
      <c r="E37" s="35" t="s">
        <v>4</v>
      </c>
      <c r="F37" s="36" t="s">
        <v>3</v>
      </c>
      <c r="G37" s="35" t="s">
        <v>5</v>
      </c>
    </row>
    <row r="38" spans="1:7" ht="15">
      <c r="A38" s="37"/>
      <c r="B38" s="37"/>
      <c r="C38" s="37"/>
      <c r="D38" s="37"/>
      <c r="E38" s="38"/>
      <c r="F38" s="39"/>
      <c r="G38" s="39"/>
    </row>
    <row r="39" spans="1:7" ht="15">
      <c r="A39" s="40" t="s">
        <v>9</v>
      </c>
      <c r="B39" s="40"/>
      <c r="C39" s="40"/>
      <c r="D39" s="40"/>
      <c r="E39" s="41">
        <v>65.12107870115558</v>
      </c>
      <c r="F39" s="41">
        <v>15.629058888277381</v>
      </c>
      <c r="G39" s="41">
        <v>3.8866263070996148</v>
      </c>
    </row>
    <row r="40" spans="1:7" ht="15">
      <c r="A40" s="42"/>
      <c r="B40" s="42"/>
      <c r="C40" s="42"/>
      <c r="D40" s="42"/>
      <c r="E40" s="41"/>
      <c r="F40" s="41"/>
      <c r="G40" s="41"/>
    </row>
    <row r="41" spans="1:7" ht="15">
      <c r="A41" s="40" t="s">
        <v>10</v>
      </c>
      <c r="B41" s="40"/>
      <c r="C41" s="40"/>
      <c r="D41" s="40"/>
      <c r="E41" s="41">
        <v>70.83333333333333</v>
      </c>
      <c r="F41" s="41">
        <v>17</v>
      </c>
      <c r="G41" s="41">
        <v>4</v>
      </c>
    </row>
    <row r="42" spans="1:7" ht="15">
      <c r="A42" s="42"/>
      <c r="B42" s="42"/>
      <c r="C42" s="42"/>
      <c r="D42" s="42"/>
      <c r="E42" s="41"/>
      <c r="F42" s="41"/>
      <c r="G42" s="41"/>
    </row>
    <row r="43" spans="1:7" ht="15">
      <c r="A43" s="40" t="s">
        <v>11</v>
      </c>
      <c r="B43" s="40"/>
      <c r="C43" s="40"/>
      <c r="D43" s="40"/>
      <c r="E43" s="41">
        <v>66.66666666666667</v>
      </c>
      <c r="F43" s="41">
        <v>16</v>
      </c>
      <c r="G43" s="41">
        <v>4</v>
      </c>
    </row>
    <row r="44" spans="1:7" ht="15">
      <c r="A44" s="42"/>
      <c r="B44" s="42"/>
      <c r="C44" s="42"/>
      <c r="D44" s="42"/>
      <c r="E44" s="41"/>
      <c r="F44" s="43"/>
      <c r="G44" s="43"/>
    </row>
  </sheetData>
  <sheetProtection selectLockedCells="1" selectUnlockedCells="1"/>
  <mergeCells count="23">
    <mergeCell ref="A1:G1"/>
    <mergeCell ref="A2:G2"/>
    <mergeCell ref="A4:G4"/>
    <mergeCell ref="D7:D12"/>
    <mergeCell ref="E7:E12"/>
    <mergeCell ref="F7:F12"/>
    <mergeCell ref="D13:D17"/>
    <mergeCell ref="E13:E17"/>
    <mergeCell ref="F13:F17"/>
    <mergeCell ref="D18:D25"/>
    <mergeCell ref="E18:E25"/>
    <mergeCell ref="F18:F25"/>
    <mergeCell ref="D26:D29"/>
    <mergeCell ref="E26:E29"/>
    <mergeCell ref="F26:F29"/>
    <mergeCell ref="B31:C31"/>
    <mergeCell ref="A38:D38"/>
    <mergeCell ref="A39:D39"/>
    <mergeCell ref="A40:D40"/>
    <mergeCell ref="A41:D41"/>
    <mergeCell ref="A42:D42"/>
    <mergeCell ref="A43:D43"/>
    <mergeCell ref="A44:D4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