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 класс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<sst xmlns="http://schemas.openxmlformats.org/spreadsheetml/2006/main" count="14" uniqueCount="12">
  <si>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10 класс</t>
  </si>
  <si>
    <t>химия</t>
  </si>
  <si>
    <t>Таблица соответствия первичного (тестового) балла и оценки</t>
  </si>
  <si>
    <t>Первичный балл</t>
  </si>
  <si>
    <t>Тестовый балл</t>
  </si>
  <si>
    <t>Оценка</t>
  </si>
  <si>
    <t>Количество</t>
  </si>
  <si>
    <t>%</t>
  </si>
  <si>
    <t>Общий итог</t>
  </si>
  <si>
    <t>среднее значение</t>
  </si>
  <si>
    <t>мода (наиболее часто встречаемое значение)</t>
  </si>
  <si>
    <t>медиана (середина множества значений)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</si>
</sst>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"/>
    <numFmt numFmtId="167" formatCode="0.00"/>
    <numFmt numFmtId="168" formatCode="0.0"/>
  </numFmts>
  <fonts count="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2" fillId="2" borderId="0" xfId="21" applyFont="1" applyFill="1" applyBorder="1" applyAlignment="1">
      <alignment horizontal="center"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4" fontId="3" fillId="0" borderId="1" xfId="20" applyFont="1" applyFill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2" fillId="3" borderId="1" xfId="21" applyFont="1" applyFill="1" applyBorder="1" applyAlignment="1">
      <alignment horizontal="center"/>
      <protection/>
    </xf>
    <xf numFmtId="166" fontId="2" fillId="3" borderId="1" xfId="21" applyNumberFormat="1" applyFont="1" applyFill="1" applyBorder="1" applyAlignment="1">
      <alignment horizontal="center"/>
      <protection/>
    </xf>
    <xf numFmtId="164" fontId="5" fillId="3" borderId="1" xfId="21" applyFont="1" applyFill="1" applyBorder="1" applyAlignment="1">
      <alignment horizontal="center" vertical="center"/>
      <protection/>
    </xf>
    <xf numFmtId="164" fontId="2" fillId="3" borderId="1" xfId="21" applyFont="1" applyFill="1" applyBorder="1" applyAlignment="1">
      <alignment horizontal="center" vertical="center"/>
      <protection/>
    </xf>
    <xf numFmtId="167" fontId="2" fillId="3" borderId="1" xfId="21" applyNumberFormat="1" applyFont="1" applyFill="1" applyBorder="1" applyAlignment="1">
      <alignment horizontal="center" vertical="center"/>
      <protection/>
    </xf>
    <xf numFmtId="166" fontId="2" fillId="0" borderId="1" xfId="21" applyNumberFormat="1" applyFont="1" applyBorder="1" applyAlignment="1">
      <alignment horizontal="center"/>
      <protection/>
    </xf>
    <xf numFmtId="164" fontId="2" fillId="0" borderId="1" xfId="21" applyFont="1" applyBorder="1" applyAlignment="1">
      <alignment horizontal="center" vertical="center"/>
      <protection/>
    </xf>
    <xf numFmtId="167" fontId="2" fillId="0" borderId="1" xfId="21" applyNumberFormat="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5" fillId="0" borderId="1" xfId="21" applyFont="1" applyBorder="1" applyAlignment="1">
      <alignment horizontal="center"/>
      <protection/>
    </xf>
    <xf numFmtId="167" fontId="5" fillId="0" borderId="1" xfId="21" applyNumberFormat="1" applyFont="1" applyBorder="1" applyAlignment="1">
      <alignment horizontal="center"/>
      <protection/>
    </xf>
    <xf numFmtId="164" fontId="5" fillId="0" borderId="0" xfId="21" applyFont="1">
      <alignment/>
      <protection/>
    </xf>
    <xf numFmtId="164" fontId="4" fillId="0" borderId="1" xfId="20" applyFont="1" applyBorder="1" applyAlignment="1">
      <alignment horizontal="center" vertical="center" wrapText="1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2" borderId="1" xfId="20" applyFont="1" applyFill="1" applyBorder="1" applyAlignment="1">
      <alignment horizontal="center"/>
      <protection/>
    </xf>
    <xf numFmtId="164" fontId="2" fillId="0" borderId="1" xfId="21" applyFont="1" applyBorder="1">
      <alignment/>
      <protection/>
    </xf>
    <xf numFmtId="164" fontId="4" fillId="2" borderId="1" xfId="20" applyFont="1" applyFill="1" applyBorder="1" applyAlignment="1">
      <alignment horizontal="left"/>
      <protection/>
    </xf>
    <xf numFmtId="168" fontId="2" fillId="0" borderId="1" xfId="21" applyNumberFormat="1" applyFont="1" applyBorder="1">
      <alignment/>
      <protection/>
    </xf>
    <xf numFmtId="168" fontId="2" fillId="0" borderId="1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H9" sqref="H9"/>
    </sheetView>
  </sheetViews>
  <sheetFormatPr defaultColWidth="10.28125" defaultRowHeight="12.75"/>
  <cols>
    <col min="1" max="1" width="13.140625" style="1" customWidth="1"/>
    <col min="2" max="2" width="16.421875" style="2" customWidth="1"/>
    <col min="3" max="3" width="14.00390625" style="2" customWidth="1"/>
    <col min="4" max="4" width="10.57421875" style="2" customWidth="1"/>
    <col min="5" max="5" width="16.57421875" style="2" customWidth="1"/>
    <col min="6" max="6" width="13.140625" style="3" customWidth="1"/>
    <col min="7" max="251" width="10.140625" style="3" customWidth="1"/>
    <col min="252" max="252" width="16.421875" style="3" customWidth="1"/>
    <col min="253" max="253" width="14.00390625" style="3" customWidth="1"/>
    <col min="254" max="254" width="10.57421875" style="3" customWidth="1"/>
    <col min="255" max="255" width="16.57421875" style="3" customWidth="1"/>
    <col min="256" max="16384" width="13.140625" style="3" customWidth="1"/>
  </cols>
  <sheetData>
    <row r="1" spans="1:7" ht="15">
      <c r="A1" s="4" t="s">
        <v>0</v>
      </c>
      <c r="B1" s="4"/>
      <c r="C1" s="4"/>
      <c r="D1" s="4"/>
      <c r="E1" s="4"/>
      <c r="F1" s="4"/>
      <c r="G1" s="4"/>
    </row>
    <row r="2" spans="1:7" ht="15">
      <c r="A2" s="4" t="s">
        <v>1</v>
      </c>
      <c r="B2" s="4"/>
      <c r="C2" s="4"/>
      <c r="D2" s="4"/>
      <c r="E2" s="4"/>
      <c r="F2" s="4"/>
      <c r="G2" s="4"/>
    </row>
    <row r="3" spans="2:5" s="3" customFormat="1" ht="15">
      <c r="B3" s="5"/>
      <c r="C3" s="6"/>
      <c r="D3" s="6"/>
      <c r="E3" s="6"/>
    </row>
    <row r="4" spans="1:7" ht="15.75" customHeight="1">
      <c r="A4" s="7" t="s">
        <v>2</v>
      </c>
      <c r="B4" s="7"/>
      <c r="C4" s="7"/>
      <c r="D4" s="7"/>
      <c r="E4" s="7"/>
      <c r="F4" s="7"/>
      <c r="G4" s="7"/>
    </row>
    <row r="5" ht="15">
      <c r="A5" s="3"/>
    </row>
    <row r="6" spans="2:6" s="3" customFormat="1" ht="27.75">
      <c r="B6" s="8" t="s">
        <v>3</v>
      </c>
      <c r="C6" s="9" t="s">
        <v>4</v>
      </c>
      <c r="D6" s="10" t="s">
        <v>5</v>
      </c>
      <c r="E6" s="10" t="s">
        <v>6</v>
      </c>
      <c r="F6" s="10" t="s">
        <v>7</v>
      </c>
    </row>
    <row r="7" spans="2:6" s="3" customFormat="1" ht="15" customHeight="1">
      <c r="B7" s="11">
        <v>1</v>
      </c>
      <c r="C7" s="12">
        <v>4.166666666666667</v>
      </c>
      <c r="D7" s="13">
        <v>2</v>
      </c>
      <c r="E7" s="14">
        <v>31</v>
      </c>
      <c r="F7" s="15">
        <f>E7/E30*100</f>
        <v>1.6802168021680215</v>
      </c>
    </row>
    <row r="8" spans="2:6" s="3" customFormat="1" ht="15" customHeight="1">
      <c r="B8" s="11">
        <v>4</v>
      </c>
      <c r="C8" s="12">
        <v>16.666666666666668</v>
      </c>
      <c r="D8" s="13"/>
      <c r="E8" s="14"/>
      <c r="F8" s="15"/>
    </row>
    <row r="9" spans="2:6" s="3" customFormat="1" ht="15" customHeight="1">
      <c r="B9" s="11">
        <v>5</v>
      </c>
      <c r="C9" s="12">
        <v>20.833333333333332</v>
      </c>
      <c r="D9" s="13"/>
      <c r="E9" s="14"/>
      <c r="F9" s="15"/>
    </row>
    <row r="10" spans="2:6" s="3" customFormat="1" ht="15" customHeight="1">
      <c r="B10" s="11">
        <v>6</v>
      </c>
      <c r="C10" s="12">
        <v>25</v>
      </c>
      <c r="D10" s="13"/>
      <c r="E10" s="14"/>
      <c r="F10" s="15"/>
    </row>
    <row r="11" spans="2:6" s="3" customFormat="1" ht="15" customHeight="1">
      <c r="B11" s="11">
        <v>7</v>
      </c>
      <c r="C11" s="12">
        <v>29.166666666666668</v>
      </c>
      <c r="D11" s="13"/>
      <c r="E11" s="14"/>
      <c r="F11" s="15"/>
    </row>
    <row r="12" spans="2:6" s="3" customFormat="1" ht="15" customHeight="1">
      <c r="B12" s="11">
        <v>8</v>
      </c>
      <c r="C12" s="12">
        <v>33.333333333333336</v>
      </c>
      <c r="D12" s="13"/>
      <c r="E12" s="14"/>
      <c r="F12" s="15"/>
    </row>
    <row r="13" spans="2:6" s="3" customFormat="1" ht="15" customHeight="1">
      <c r="B13" s="11">
        <v>9</v>
      </c>
      <c r="C13" s="16">
        <v>37.5</v>
      </c>
      <c r="D13" s="10">
        <v>3</v>
      </c>
      <c r="E13" s="17">
        <v>379</v>
      </c>
      <c r="F13" s="18">
        <f>E13/E30*100</f>
        <v>20.542005420054203</v>
      </c>
    </row>
    <row r="14" spans="2:6" s="3" customFormat="1" ht="15" customHeight="1">
      <c r="B14" s="11">
        <v>10</v>
      </c>
      <c r="C14" s="16">
        <v>41.666666666666664</v>
      </c>
      <c r="D14" s="10"/>
      <c r="E14" s="17"/>
      <c r="F14" s="18"/>
    </row>
    <row r="15" spans="2:6" s="3" customFormat="1" ht="15" customHeight="1">
      <c r="B15" s="11">
        <v>11</v>
      </c>
      <c r="C15" s="16">
        <v>45.833333333333336</v>
      </c>
      <c r="D15" s="10"/>
      <c r="E15" s="17"/>
      <c r="F15" s="18"/>
    </row>
    <row r="16" spans="2:6" s="3" customFormat="1" ht="15" customHeight="1">
      <c r="B16" s="11">
        <v>12</v>
      </c>
      <c r="C16" s="16">
        <v>50</v>
      </c>
      <c r="D16" s="10"/>
      <c r="E16" s="17"/>
      <c r="F16" s="18"/>
    </row>
    <row r="17" spans="2:6" s="3" customFormat="1" ht="15" customHeight="1">
      <c r="B17" s="11">
        <v>13</v>
      </c>
      <c r="C17" s="16">
        <v>54.166666666666664</v>
      </c>
      <c r="D17" s="10"/>
      <c r="E17" s="17"/>
      <c r="F17" s="18"/>
    </row>
    <row r="18" spans="2:6" s="3" customFormat="1" ht="15" customHeight="1">
      <c r="B18" s="11">
        <v>14</v>
      </c>
      <c r="C18" s="16">
        <v>58.333333333333336</v>
      </c>
      <c r="D18" s="10"/>
      <c r="E18" s="17"/>
      <c r="F18" s="18"/>
    </row>
    <row r="19" spans="2:6" s="3" customFormat="1" ht="15" customHeight="1">
      <c r="B19" s="11">
        <v>15</v>
      </c>
      <c r="C19" s="16">
        <v>62.5</v>
      </c>
      <c r="D19" s="10">
        <v>4</v>
      </c>
      <c r="E19" s="17">
        <v>950</v>
      </c>
      <c r="F19" s="18">
        <f>E19/E30*100</f>
        <v>51.490514905149055</v>
      </c>
    </row>
    <row r="20" spans="2:6" s="3" customFormat="1" ht="15" customHeight="1">
      <c r="B20" s="11">
        <v>16</v>
      </c>
      <c r="C20" s="16">
        <v>66.66666666666667</v>
      </c>
      <c r="D20" s="10"/>
      <c r="E20" s="17"/>
      <c r="F20" s="18"/>
    </row>
    <row r="21" spans="2:6" s="3" customFormat="1" ht="15" customHeight="1">
      <c r="B21" s="11">
        <v>17</v>
      </c>
      <c r="C21" s="16">
        <v>70.83333333333333</v>
      </c>
      <c r="D21" s="10"/>
      <c r="E21" s="17"/>
      <c r="F21" s="18"/>
    </row>
    <row r="22" spans="2:6" s="3" customFormat="1" ht="15" customHeight="1">
      <c r="B22" s="11">
        <v>18</v>
      </c>
      <c r="C22" s="16">
        <v>75</v>
      </c>
      <c r="D22" s="10"/>
      <c r="E22" s="17"/>
      <c r="F22" s="18"/>
    </row>
    <row r="23" spans="2:6" s="3" customFormat="1" ht="15" customHeight="1">
      <c r="B23" s="11">
        <v>19</v>
      </c>
      <c r="C23" s="16">
        <v>79.16666666666667</v>
      </c>
      <c r="D23" s="10"/>
      <c r="E23" s="17"/>
      <c r="F23" s="18"/>
    </row>
    <row r="24" spans="2:6" s="3" customFormat="1" ht="15" customHeight="1">
      <c r="B24" s="11">
        <v>20</v>
      </c>
      <c r="C24" s="16">
        <v>83.33333333333333</v>
      </c>
      <c r="D24" s="10"/>
      <c r="E24" s="17"/>
      <c r="F24" s="18"/>
    </row>
    <row r="25" spans="2:6" s="3" customFormat="1" ht="15" customHeight="1">
      <c r="B25" s="11">
        <v>21</v>
      </c>
      <c r="C25" s="16">
        <v>87.5</v>
      </c>
      <c r="D25" s="10">
        <v>5</v>
      </c>
      <c r="E25" s="17">
        <v>485</v>
      </c>
      <c r="F25" s="18">
        <f>E25/E30*100</f>
        <v>26.287262872628723</v>
      </c>
    </row>
    <row r="26" spans="2:6" s="3" customFormat="1" ht="15" customHeight="1">
      <c r="B26" s="11">
        <v>22</v>
      </c>
      <c r="C26" s="16">
        <v>91.66666666666667</v>
      </c>
      <c r="D26" s="10"/>
      <c r="E26" s="17"/>
      <c r="F26" s="18"/>
    </row>
    <row r="27" spans="2:6" s="3" customFormat="1" ht="15" customHeight="1">
      <c r="B27" s="11">
        <v>23</v>
      </c>
      <c r="C27" s="16">
        <v>95.83333333333333</v>
      </c>
      <c r="D27" s="10"/>
      <c r="E27" s="17"/>
      <c r="F27" s="18"/>
    </row>
    <row r="28" spans="2:6" s="3" customFormat="1" ht="15" customHeight="1">
      <c r="B28" s="11">
        <v>24</v>
      </c>
      <c r="C28" s="16">
        <v>100</v>
      </c>
      <c r="D28" s="10"/>
      <c r="E28" s="17"/>
      <c r="F28" s="18"/>
    </row>
    <row r="29" spans="2:6" s="3" customFormat="1" ht="15">
      <c r="B29" s="19"/>
      <c r="C29" s="19"/>
      <c r="D29" s="19"/>
      <c r="E29" s="19"/>
      <c r="F29" s="19"/>
    </row>
    <row r="30" spans="1:6" s="22" customFormat="1" ht="15">
      <c r="A30" s="3"/>
      <c r="B30" s="20" t="s">
        <v>8</v>
      </c>
      <c r="C30" s="20"/>
      <c r="D30" s="20"/>
      <c r="E30" s="20">
        <v>1845</v>
      </c>
      <c r="F30" s="21">
        <f>SUM(F7:F28)</f>
        <v>100</v>
      </c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spans="1:6" ht="27.75">
      <c r="A36" s="3"/>
      <c r="E36" s="23" t="s">
        <v>4</v>
      </c>
      <c r="F36" s="24" t="s">
        <v>3</v>
      </c>
    </row>
    <row r="37" spans="1:6" ht="15">
      <c r="A37" s="25"/>
      <c r="B37" s="25"/>
      <c r="C37" s="25"/>
      <c r="D37" s="25"/>
      <c r="E37" s="19"/>
      <c r="F37" s="26"/>
    </row>
    <row r="38" spans="1:6" ht="15">
      <c r="A38" s="27" t="s">
        <v>9</v>
      </c>
      <c r="B38" s="27"/>
      <c r="C38" s="27"/>
      <c r="D38" s="27"/>
      <c r="E38" s="28">
        <v>73.72854561878934</v>
      </c>
      <c r="F38" s="28">
        <v>17.694850948509487</v>
      </c>
    </row>
    <row r="39" spans="1:6" ht="15">
      <c r="A39" s="25"/>
      <c r="B39" s="25"/>
      <c r="C39" s="25"/>
      <c r="D39" s="25"/>
      <c r="E39" s="28"/>
      <c r="F39" s="28"/>
    </row>
    <row r="40" spans="1:6" ht="15">
      <c r="A40" s="27" t="s">
        <v>10</v>
      </c>
      <c r="B40" s="27"/>
      <c r="C40" s="27"/>
      <c r="D40" s="27"/>
      <c r="E40" s="28">
        <v>70.83333333333333</v>
      </c>
      <c r="F40" s="28">
        <v>17</v>
      </c>
    </row>
    <row r="41" spans="1:6" ht="15">
      <c r="A41" s="25"/>
      <c r="B41" s="25"/>
      <c r="C41" s="25"/>
      <c r="D41" s="25"/>
      <c r="E41" s="28"/>
      <c r="F41" s="28"/>
    </row>
    <row r="42" spans="1:6" ht="15">
      <c r="A42" s="27" t="s">
        <v>11</v>
      </c>
      <c r="B42" s="27"/>
      <c r="C42" s="27"/>
      <c r="D42" s="27"/>
      <c r="E42" s="28">
        <v>75</v>
      </c>
      <c r="F42" s="28">
        <v>18</v>
      </c>
    </row>
    <row r="43" spans="1:6" ht="15">
      <c r="A43" s="27"/>
      <c r="B43" s="27"/>
      <c r="C43" s="27"/>
      <c r="D43" s="27"/>
      <c r="E43" s="29"/>
      <c r="F43" s="28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 selectLockedCells="1" selectUnlockedCells="1"/>
  <mergeCells count="23">
    <mergeCell ref="A1:G1"/>
    <mergeCell ref="A2:G2"/>
    <mergeCell ref="A4:G4"/>
    <mergeCell ref="D7:D12"/>
    <mergeCell ref="E7:E12"/>
    <mergeCell ref="F7:F12"/>
    <mergeCell ref="D13:D18"/>
    <mergeCell ref="E13:E18"/>
    <mergeCell ref="F13:F18"/>
    <mergeCell ref="D19:D24"/>
    <mergeCell ref="E19:E24"/>
    <mergeCell ref="F19:F24"/>
    <mergeCell ref="D25:D28"/>
    <mergeCell ref="E25:E28"/>
    <mergeCell ref="F25:F28"/>
    <mergeCell ref="B30:C30"/>
    <mergeCell ref="A37:D37"/>
    <mergeCell ref="A38:D38"/>
    <mergeCell ref="A39:D39"/>
    <mergeCell ref="A40:D40"/>
    <mergeCell ref="A41:D41"/>
    <mergeCell ref="A42:D42"/>
    <mergeCell ref="A43:D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